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1">'封面'!$A$1:$A$15</definedName>
    <definedName name="_xlnm.Print_Area" localSheetId="2">'拨款收支总表1'!$A$1:$H$33</definedName>
    <definedName name="_xlnm.Print_Area" localSheetId="3">'一般支出表2'!$A$1:$G$22</definedName>
    <definedName name="_xlnm.Print_Titles" localSheetId="3">'一般支出表2'!$1:$7</definedName>
    <definedName name="_xlnm.Print_Area" localSheetId="4">'基本支出表3'!$A$1:$D$42</definedName>
    <definedName name="_xlnm.Print_Titles" localSheetId="4">'基本支出表3'!$1:$8</definedName>
    <definedName name="_xlnm.Print_Area" localSheetId="5">'收支总表4'!$A$1:$F$35</definedName>
    <definedName name="_xlnm.Print_Area" localSheetId="6">'收入总表5'!$A$1:$J$10</definedName>
    <definedName name="_xlnm.Print_Titles" localSheetId="6">'收入总表5'!$1:$7</definedName>
    <definedName name="_xlnm.Print_Area" localSheetId="7">'支出总表6'!$A$1:$J$22</definedName>
    <definedName name="_xlnm.Print_Titles" localSheetId="7">'支出总表6'!$1:$7</definedName>
    <definedName name="_xlnm.Print_Area" localSheetId="8">'基金预算7'!$A$1:$G$7</definedName>
    <definedName name="_xlnm.Print_Titles" localSheetId="8">'基金预算7'!$1:$7</definedName>
    <definedName name="_xlnm.Print_Area" localSheetId="9">'全口径三公表8'!$A$1:$I$11</definedName>
    <definedName name="_xlnm.Print_Titles" localSheetId="9">'全口径三公表8'!$1:$6</definedName>
  </definedNames>
  <calcPr fullCalcOnLoad="1"/>
</workbook>
</file>

<file path=xl/sharedStrings.xml><?xml version="1.0" encoding="utf-8"?>
<sst xmlns="http://schemas.openxmlformats.org/spreadsheetml/2006/main" count="264" uniqueCount="157">
  <si>
    <t>目录</t>
  </si>
  <si>
    <t>一、2018财政拨款收支预算总表</t>
  </si>
  <si>
    <t>二、2018年一般公共预算财政拨款支出预算表</t>
  </si>
  <si>
    <t>三、2018年一般公共预算财政拨款基本支出预算表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</si>
  <si>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</si>
  <si>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</si>
  <si>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</si>
  <si>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</si>
  <si>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</si>
  <si>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</si>
  <si>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2018年部门预算、</t>
  </si>
  <si>
    <t>财政拨款“三公”经费预算公开表</t>
  </si>
  <si>
    <t/>
  </si>
  <si>
    <t>表1</t>
  </si>
  <si>
    <t>2018财政拨款收支预算总表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</si>
  <si>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</si>
  <si>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</si>
  <si>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</si>
  <si>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</si>
  <si>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</si>
  <si>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</si>
  <si>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</si>
  <si>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</si>
  <si>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</si>
  <si>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</si>
  <si>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</si>
  <si>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</si>
  <si>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</si>
  <si>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</si>
  <si>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</si>
  <si>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</si>
  <si>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</si>
  <si>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</si>
  <si>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</si>
  <si>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</si>
  <si>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</si>
  <si>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</si>
  <si>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</si>
  <si>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</si>
  <si>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</si>
  <si>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</si>
  <si>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</si>
  <si>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</si>
  <si>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</si>
  <si>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</si>
  <si>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</si>
  <si>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</si>
  <si>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</si>
  <si>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</si>
  <si>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</si>
  <si>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</si>
  <si>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</si>
  <si>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</si>
  <si>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</si>
  <si>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</si>
  <si>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</si>
  <si>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</si>
  <si>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</si>
  <si>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</si>
  <si>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</si>
  <si>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</si>
  <si>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</si>
  <si>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</si>
  <si>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</si>
  <si>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</si>
  <si>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</si>
  <si>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</si>
  <si>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2018年一般公共预算财政拨款支出预算表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</si>
  <si>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</si>
  <si>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</si>
  <si>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</si>
  <si>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</si>
  <si>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</si>
  <si>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</si>
  <si>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</si>
  <si>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</si>
  <si>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</si>
  <si>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</si>
  <si>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行政运行</t>
  </si>
  <si>
    <t>机关服务</t>
  </si>
  <si>
    <t>归口管理行政单位离退休</t>
  </si>
  <si>
    <t>表3</t>
  </si>
  <si>
    <t>2018年一般公共预算财政拨款基本支出预算表</t>
  </si>
  <si>
    <t>经济分类科目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</si>
  <si>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</si>
  <si>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</si>
  <si>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</si>
  <si>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</si>
  <si>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</si>
  <si>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</si>
  <si>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</si>
  <si>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</si>
  <si>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</si>
  <si>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其他交通费</t>
  </si>
  <si>
    <t>公务用车运行维护费</t>
  </si>
  <si>
    <t>公务接待费</t>
  </si>
  <si>
    <t>福利费</t>
  </si>
  <si>
    <t>政策性资金</t>
  </si>
  <si>
    <t>事业费</t>
  </si>
  <si>
    <t>工资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</si>
  <si>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</si>
  <si>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</si>
  <si>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</si>
  <si>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</si>
  <si>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</si>
  <si>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</si>
  <si>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</si>
  <si>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</si>
  <si>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</si>
  <si>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</si>
  <si>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</si>
  <si>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</si>
  <si>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</si>
  <si>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</si>
  <si>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</si>
  <si>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</si>
  <si>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</si>
  <si>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</si>
  <si>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</si>
  <si>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</si>
  <si>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</si>
  <si>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</si>
  <si>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</si>
  <si>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</si>
  <si>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</si>
  <si>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</si>
  <si>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</si>
  <si>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</si>
  <si>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</si>
  <si>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010001</t>
  </si>
  <si>
    <t>鄂托克前旗人大办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</si>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</sst>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#,##0.0000"/>
  </numFmts>
  <fonts count="58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8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 vertical="center"/>
      <protection/>
    </xf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0" borderId="0">
      <alignment vertical="center"/>
      <protection/>
    </xf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0" borderId="0">
      <alignment vertical="center"/>
      <protection/>
    </xf>
    <xf numFmtId="0" fontId="41" fillId="23" borderId="0" applyNumberFormat="0" applyBorder="0" applyAlignment="0" applyProtection="0"/>
    <xf numFmtId="0" fontId="1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5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10" xfId="68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180" fontId="6" fillId="0" borderId="10" xfId="68" applyNumberFormat="1" applyFont="1" applyBorder="1" applyAlignment="1">
      <alignment horizontal="center" vertical="center"/>
      <protection/>
    </xf>
    <xf numFmtId="180" fontId="6" fillId="0" borderId="11" xfId="68" applyNumberFormat="1" applyFont="1" applyBorder="1" applyAlignment="1">
      <alignment horizontal="center" vertical="center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8" applyFont="1" applyBorder="1" applyAlignment="1">
      <alignment horizontal="center" vertical="center"/>
      <protection/>
    </xf>
    <xf numFmtId="0" fontId="6" fillId="0" borderId="9" xfId="68" applyFont="1" applyBorder="1" applyAlignment="1">
      <alignment horizontal="center" vertical="center" wrapText="1"/>
      <protection/>
    </xf>
    <xf numFmtId="180" fontId="6" fillId="0" borderId="9" xfId="68" applyNumberFormat="1" applyFont="1" applyBorder="1" applyAlignment="1">
      <alignment horizontal="center" vertical="center"/>
      <protection/>
    </xf>
    <xf numFmtId="0" fontId="6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7" fillId="0" borderId="9" xfId="68" applyNumberFormat="1" applyFont="1" applyBorder="1" applyAlignment="1">
      <alignment horizontal="center" vertical="center"/>
      <protection/>
    </xf>
    <xf numFmtId="182" fontId="7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7" fillId="0" borderId="12" xfId="68" applyNumberFormat="1" applyFont="1" applyBorder="1" applyAlignment="1">
      <alignment horizontal="center" vertical="center"/>
      <protection/>
    </xf>
    <xf numFmtId="4" fontId="7" fillId="0" borderId="12" xfId="68" applyNumberFormat="1" applyFont="1" applyFill="1" applyBorder="1" applyAlignment="1" applyProtection="1">
      <alignment horizontal="center" vertical="center" wrapText="1"/>
      <protection/>
    </xf>
    <xf numFmtId="181" fontId="7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1" fillId="0" borderId="0" xfId="0" applyAlignment="1">
      <alignment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Fill="1" applyAlignment="1">
      <alignment horizontal="right"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7" fillId="0" borderId="9" xfId="68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9" xfId="56" applyFont="1" applyBorder="1">
      <alignment vertical="center"/>
      <protection/>
    </xf>
    <xf numFmtId="0" fontId="1" fillId="0" borderId="9" xfId="56" applyFont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1" fillId="0" borderId="0" xfId="56" applyFont="1" applyFill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38" fontId="7" fillId="0" borderId="17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49" applyFont="1" applyBorder="1">
      <alignment vertical="center"/>
      <protection/>
    </xf>
    <xf numFmtId="0" fontId="0" fillId="0" borderId="9" xfId="49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38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184" fontId="7" fillId="0" borderId="15" xfId="0" applyNumberFormat="1" applyFont="1" applyFill="1" applyBorder="1" applyAlignment="1" applyProtection="1">
      <alignment vertical="center" wrapText="1"/>
      <protection/>
    </xf>
    <xf numFmtId="38" fontId="7" fillId="0" borderId="14" xfId="0" applyNumberFormat="1" applyFont="1" applyFill="1" applyBorder="1" applyAlignment="1" applyProtection="1">
      <alignment horizontal="right" vertical="center" wrapText="1"/>
      <protection/>
    </xf>
    <xf numFmtId="38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vertical="center" wrapText="1"/>
    </xf>
    <xf numFmtId="38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8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38" fontId="7" fillId="0" borderId="1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8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12" sqref="A12"/>
    </sheetView>
  </sheetViews>
  <sheetFormatPr defaultColWidth="9.33203125" defaultRowHeight="11.25"/>
  <cols>
    <col min="1" max="1" width="92.5" style="0" customWidth="1"/>
  </cols>
  <sheetData>
    <row r="1" ht="31.5" customHeight="1">
      <c r="A1" s="151" t="s">
        <v>0</v>
      </c>
    </row>
    <row r="2" ht="31.5" customHeight="1">
      <c r="A2" s="152" t="s">
        <v>1</v>
      </c>
    </row>
    <row r="3" ht="31.5" customHeight="1">
      <c r="A3" s="152" t="s">
        <v>2</v>
      </c>
    </row>
    <row r="4" ht="31.5" customHeight="1">
      <c r="A4" s="152" t="s">
        <v>3</v>
      </c>
    </row>
    <row r="5" ht="31.5" customHeight="1">
      <c r="A5" s="152" t="s">
        <v>4</v>
      </c>
    </row>
    <row r="6" ht="31.5" customHeight="1">
      <c r="A6" s="152" t="s">
        <v>5</v>
      </c>
    </row>
    <row r="7" ht="31.5" customHeight="1">
      <c r="A7" s="152" t="s">
        <v>6</v>
      </c>
    </row>
    <row r="8" ht="31.5" customHeight="1">
      <c r="A8" s="152" t="s">
        <v>7</v>
      </c>
    </row>
    <row r="9" ht="31.5" customHeight="1">
      <c r="A9" s="152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39" right="0.3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140</v>
      </c>
      <c r="B1" s="2"/>
      <c r="C1" s="2"/>
      <c r="D1" s="2"/>
      <c r="E1" s="3"/>
      <c r="F1" s="3"/>
      <c r="G1" s="3"/>
      <c r="H1" s="4"/>
      <c r="I1" s="32"/>
    </row>
    <row r="2" spans="1:9" ht="27" customHeight="1">
      <c r="A2" s="5" t="s">
        <v>141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3" t="s">
        <v>15</v>
      </c>
    </row>
    <row r="4" spans="1:9" ht="18" customHeight="1">
      <c r="A4" s="10" t="s">
        <v>142</v>
      </c>
      <c r="B4" s="11" t="s">
        <v>143</v>
      </c>
      <c r="C4" s="12"/>
      <c r="D4" s="12"/>
      <c r="E4" s="13" t="s">
        <v>144</v>
      </c>
      <c r="F4" s="14"/>
      <c r="G4" s="14"/>
      <c r="H4" s="15" t="s">
        <v>145</v>
      </c>
      <c r="I4" s="15"/>
    </row>
    <row r="5" spans="1:9" ht="33" customHeight="1">
      <c r="A5" s="10"/>
      <c r="B5" s="16" t="s">
        <v>146</v>
      </c>
      <c r="C5" s="17" t="s">
        <v>147</v>
      </c>
      <c r="D5" s="17" t="s">
        <v>148</v>
      </c>
      <c r="E5" s="18" t="s">
        <v>146</v>
      </c>
      <c r="F5" s="17" t="s">
        <v>147</v>
      </c>
      <c r="G5" s="17" t="s">
        <v>148</v>
      </c>
      <c r="H5" s="19" t="s">
        <v>149</v>
      </c>
      <c r="I5" s="19" t="s">
        <v>150</v>
      </c>
    </row>
    <row r="6" spans="1:9" ht="24" customHeight="1">
      <c r="A6" s="20" t="s">
        <v>151</v>
      </c>
      <c r="B6" s="21">
        <v>81.5</v>
      </c>
      <c r="C6" s="21">
        <v>81.5</v>
      </c>
      <c r="D6" s="21"/>
      <c r="E6" s="21">
        <v>63.5</v>
      </c>
      <c r="F6" s="21">
        <v>63.5</v>
      </c>
      <c r="G6" s="21"/>
      <c r="H6" s="22">
        <f aca="true" t="shared" si="0" ref="H6:H11">E6-B6</f>
        <v>-18</v>
      </c>
      <c r="I6" s="34">
        <f>H6/B6</f>
        <v>-0.22085889570552147</v>
      </c>
    </row>
    <row r="7" spans="1:9" ht="24" customHeight="1">
      <c r="A7" s="23" t="s">
        <v>152</v>
      </c>
      <c r="B7" s="21">
        <v>0</v>
      </c>
      <c r="C7" s="24">
        <v>0</v>
      </c>
      <c r="D7" s="24"/>
      <c r="E7" s="21">
        <v>0</v>
      </c>
      <c r="F7" s="25">
        <v>0</v>
      </c>
      <c r="G7" s="25"/>
      <c r="H7" s="22">
        <f t="shared" si="0"/>
        <v>0</v>
      </c>
      <c r="I7" s="34" t="e">
        <f aca="true" t="shared" si="1" ref="I7:I11">(F7-C7)/C7</f>
        <v>#DIV/0!</v>
      </c>
    </row>
    <row r="8" spans="1:9" ht="24" customHeight="1">
      <c r="A8" s="23" t="s">
        <v>153</v>
      </c>
      <c r="B8" s="21">
        <v>3.5</v>
      </c>
      <c r="C8" s="21">
        <v>3.5</v>
      </c>
      <c r="D8" s="24"/>
      <c r="E8" s="21">
        <v>3.5</v>
      </c>
      <c r="F8" s="21">
        <v>3.5</v>
      </c>
      <c r="G8" s="25"/>
      <c r="H8" s="22">
        <f t="shared" si="0"/>
        <v>0</v>
      </c>
      <c r="I8" s="34">
        <f t="shared" si="1"/>
        <v>0</v>
      </c>
    </row>
    <row r="9" spans="1:9" ht="24" customHeight="1">
      <c r="A9" s="23" t="s">
        <v>154</v>
      </c>
      <c r="B9" s="21">
        <v>78</v>
      </c>
      <c r="C9" s="21">
        <v>78</v>
      </c>
      <c r="D9" s="21"/>
      <c r="E9" s="21">
        <v>60</v>
      </c>
      <c r="F9" s="26">
        <v>60</v>
      </c>
      <c r="G9" s="26"/>
      <c r="H9" s="22">
        <f t="shared" si="0"/>
        <v>-18</v>
      </c>
      <c r="I9" s="34">
        <f t="shared" si="1"/>
        <v>-0.23076923076923078</v>
      </c>
    </row>
    <row r="10" spans="1:9" ht="24" customHeight="1">
      <c r="A10" s="27" t="s">
        <v>155</v>
      </c>
      <c r="B10" s="21">
        <v>78</v>
      </c>
      <c r="C10" s="24">
        <v>78</v>
      </c>
      <c r="D10" s="24"/>
      <c r="E10" s="21">
        <v>60</v>
      </c>
      <c r="F10" s="25">
        <v>60</v>
      </c>
      <c r="G10" s="25"/>
      <c r="H10" s="22">
        <f t="shared" si="0"/>
        <v>-18</v>
      </c>
      <c r="I10" s="34">
        <f t="shared" si="1"/>
        <v>-0.23076923076923078</v>
      </c>
    </row>
    <row r="11" spans="1:9" ht="24" customHeight="1">
      <c r="A11" s="27" t="s">
        <v>156</v>
      </c>
      <c r="B11" s="21">
        <f>SUM(C11:D11)</f>
        <v>0</v>
      </c>
      <c r="C11" s="24"/>
      <c r="D11" s="24"/>
      <c r="E11" s="21">
        <f>SUM(F11:G11)</f>
        <v>0</v>
      </c>
      <c r="F11" s="25"/>
      <c r="G11" s="25"/>
      <c r="H11" s="22">
        <f t="shared" si="0"/>
        <v>0</v>
      </c>
      <c r="I11" s="34" t="e">
        <f t="shared" si="1"/>
        <v>#DIV/0!</v>
      </c>
    </row>
    <row r="12" spans="1:9" ht="12.75" customHeight="1">
      <c r="A12" s="28"/>
      <c r="B12" s="28"/>
      <c r="C12" s="28"/>
      <c r="D12" s="28"/>
      <c r="E12" s="29"/>
      <c r="F12" s="30"/>
      <c r="G12" s="29"/>
      <c r="H12" s="31"/>
      <c r="I12" s="28"/>
    </row>
    <row r="13" spans="1:9" ht="12.75" customHeight="1">
      <c r="A13" s="28"/>
      <c r="B13" s="28"/>
      <c r="C13" s="28"/>
      <c r="D13" s="28"/>
      <c r="E13" s="29"/>
      <c r="F13" s="30"/>
      <c r="G13" s="29"/>
      <c r="H13" s="31"/>
      <c r="I13" s="28"/>
    </row>
    <row r="14" spans="1:9" ht="12.75" customHeight="1">
      <c r="A14" s="28"/>
      <c r="B14" s="28"/>
      <c r="C14" s="28"/>
      <c r="D14" s="28"/>
      <c r="E14" s="29"/>
      <c r="F14" s="30"/>
      <c r="G14" s="29"/>
      <c r="H14" s="31"/>
      <c r="I14" s="28"/>
    </row>
    <row r="15" spans="1:9" ht="12.75" customHeight="1">
      <c r="A15" s="28"/>
      <c r="B15" s="28"/>
      <c r="C15" s="28"/>
      <c r="D15" s="28"/>
      <c r="E15" s="29"/>
      <c r="F15" s="30"/>
      <c r="G15" s="29"/>
      <c r="H15" s="31"/>
      <c r="I15" s="28"/>
    </row>
    <row r="16" ht="12.75" customHeight="1"/>
    <row r="17" spans="1:9" ht="12.75" customHeight="1">
      <c r="A17" s="28"/>
      <c r="B17" s="28"/>
      <c r="C17" s="28"/>
      <c r="D17" s="28"/>
      <c r="E17" s="29"/>
      <c r="F17" s="29"/>
      <c r="G17" s="30"/>
      <c r="H17" s="28"/>
      <c r="I17" s="28"/>
    </row>
    <row r="18" ht="12.75" customHeight="1"/>
    <row r="19" spans="1:9" ht="12.75" customHeight="1">
      <c r="A19" s="28"/>
      <c r="B19" s="28"/>
      <c r="C19" s="28"/>
      <c r="D19" s="28"/>
      <c r="E19" s="29"/>
      <c r="F19" s="29"/>
      <c r="G19" s="30"/>
      <c r="H19" s="28"/>
      <c r="I19" s="2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46" t="s">
        <v>9</v>
      </c>
    </row>
    <row r="2" spans="1:4" ht="91.5" customHeight="1">
      <c r="A2" s="147"/>
      <c r="D2" s="148"/>
    </row>
    <row r="3" ht="30.75" customHeight="1">
      <c r="A3" s="149" t="s">
        <v>10</v>
      </c>
    </row>
    <row r="4" ht="52.5" customHeight="1">
      <c r="A4" s="149" t="s">
        <v>11</v>
      </c>
    </row>
    <row r="5" ht="71.25" customHeight="1">
      <c r="A5" s="150" t="s">
        <v>12</v>
      </c>
    </row>
    <row r="6" ht="9.75" customHeight="1">
      <c r="A6" s="67"/>
    </row>
    <row r="7" ht="9.75" customHeight="1">
      <c r="A7" s="67"/>
    </row>
    <row r="8" ht="12.75" customHeight="1"/>
    <row r="9" ht="12.75" customHeight="1"/>
    <row r="10" ht="9.75" customHeight="1">
      <c r="A10" s="6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7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82" t="s">
        <v>13</v>
      </c>
      <c r="B1" s="35"/>
      <c r="C1" s="36"/>
      <c r="D1" s="36"/>
      <c r="E1" s="36"/>
      <c r="F1" s="3"/>
      <c r="G1" s="32"/>
      <c r="H1" s="3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14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</row>
    <row r="3" spans="1:15" ht="14.25" customHeight="1">
      <c r="A3" s="119"/>
      <c r="B3" s="119"/>
      <c r="C3" s="119"/>
      <c r="D3" s="85"/>
      <c r="E3" s="85"/>
      <c r="F3" s="119"/>
      <c r="G3" s="119"/>
      <c r="H3" s="85" t="s">
        <v>15</v>
      </c>
      <c r="I3" s="42"/>
      <c r="J3" s="42"/>
      <c r="K3" s="42"/>
      <c r="L3" s="42"/>
      <c r="M3" s="42"/>
      <c r="N3" s="42"/>
      <c r="O3" s="42"/>
    </row>
    <row r="4" spans="1:15" ht="16.5" customHeight="1">
      <c r="A4" s="120" t="s">
        <v>16</v>
      </c>
      <c r="B4" s="120"/>
      <c r="C4" s="120" t="s">
        <v>17</v>
      </c>
      <c r="D4" s="120"/>
      <c r="E4" s="120"/>
      <c r="F4" s="120"/>
      <c r="G4" s="120"/>
      <c r="H4" s="120"/>
      <c r="I4" s="86"/>
      <c r="J4" s="86"/>
      <c r="K4" s="86"/>
      <c r="L4" s="86"/>
      <c r="M4" s="86"/>
      <c r="N4" s="86"/>
      <c r="O4" s="86"/>
    </row>
    <row r="5" spans="1:15" ht="32.25" customHeight="1">
      <c r="A5" s="120" t="s">
        <v>18</v>
      </c>
      <c r="B5" s="120" t="s">
        <v>19</v>
      </c>
      <c r="C5" s="120" t="s">
        <v>20</v>
      </c>
      <c r="D5" s="120" t="s">
        <v>21</v>
      </c>
      <c r="E5" s="120" t="s">
        <v>22</v>
      </c>
      <c r="F5" s="120" t="s">
        <v>23</v>
      </c>
      <c r="G5" s="120" t="s">
        <v>21</v>
      </c>
      <c r="H5" s="120" t="s">
        <v>22</v>
      </c>
      <c r="I5" s="86"/>
      <c r="J5" s="86"/>
      <c r="K5" s="86"/>
      <c r="L5" s="86"/>
      <c r="M5" s="86"/>
      <c r="N5" s="86"/>
      <c r="O5" s="86"/>
    </row>
    <row r="6" spans="1:15" ht="16.5" customHeight="1">
      <c r="A6" s="121" t="s">
        <v>24</v>
      </c>
      <c r="B6" s="78">
        <v>1012.51</v>
      </c>
      <c r="C6" s="122" t="s">
        <v>25</v>
      </c>
      <c r="D6" s="78">
        <v>1012.51</v>
      </c>
      <c r="E6" s="123">
        <v>0</v>
      </c>
      <c r="F6" s="124" t="s">
        <v>26</v>
      </c>
      <c r="G6" s="78">
        <v>1012.51</v>
      </c>
      <c r="H6" s="96">
        <f>SUM(H7:H8)</f>
        <v>0</v>
      </c>
      <c r="I6" s="90"/>
      <c r="J6" s="90"/>
      <c r="K6" s="90"/>
      <c r="L6" s="90"/>
      <c r="M6" s="90"/>
      <c r="N6" s="90"/>
      <c r="O6" s="90"/>
    </row>
    <row r="7" spans="1:15" ht="16.5" customHeight="1">
      <c r="A7" s="125" t="s">
        <v>27</v>
      </c>
      <c r="B7" s="94"/>
      <c r="C7" s="126" t="s">
        <v>28</v>
      </c>
      <c r="D7" s="127">
        <v>0</v>
      </c>
      <c r="E7" s="128">
        <v>0</v>
      </c>
      <c r="F7" s="129" t="s">
        <v>29</v>
      </c>
      <c r="G7" s="94">
        <v>727.1</v>
      </c>
      <c r="H7" s="130">
        <v>0</v>
      </c>
      <c r="I7" s="103"/>
      <c r="J7" s="103"/>
      <c r="K7" s="90"/>
      <c r="L7" s="90"/>
      <c r="M7" s="90"/>
      <c r="N7" s="90"/>
      <c r="O7" s="90"/>
    </row>
    <row r="8" spans="1:15" ht="16.5" customHeight="1">
      <c r="A8" s="131" t="s">
        <v>30</v>
      </c>
      <c r="B8" s="96">
        <v>0</v>
      </c>
      <c r="C8" s="129" t="s">
        <v>31</v>
      </c>
      <c r="D8" s="127">
        <v>0</v>
      </c>
      <c r="E8" s="128">
        <v>0</v>
      </c>
      <c r="F8" s="129" t="s">
        <v>32</v>
      </c>
      <c r="G8" s="96">
        <v>285.3</v>
      </c>
      <c r="H8" s="123">
        <v>0</v>
      </c>
      <c r="I8" s="103"/>
      <c r="J8" s="103"/>
      <c r="K8" s="90"/>
      <c r="L8" s="90"/>
      <c r="M8" s="90"/>
      <c r="N8" s="90"/>
      <c r="O8" s="90"/>
    </row>
    <row r="9" spans="1:15" ht="17.25" customHeight="1">
      <c r="A9" s="132" t="s">
        <v>33</v>
      </c>
      <c r="B9" s="94">
        <v>0</v>
      </c>
      <c r="C9" s="129" t="s">
        <v>34</v>
      </c>
      <c r="D9" s="127">
        <v>0</v>
      </c>
      <c r="E9" s="128">
        <v>0</v>
      </c>
      <c r="F9" s="129" t="s">
        <v>35</v>
      </c>
      <c r="G9" s="94"/>
      <c r="H9" s="130">
        <v>0</v>
      </c>
      <c r="I9" s="103"/>
      <c r="J9" s="103"/>
      <c r="K9" s="90"/>
      <c r="L9" s="90"/>
      <c r="M9" s="90"/>
      <c r="N9" s="90"/>
      <c r="O9" s="90"/>
    </row>
    <row r="10" spans="1:15" ht="16.5" customHeight="1">
      <c r="A10" s="125" t="s">
        <v>36</v>
      </c>
      <c r="B10" s="133"/>
      <c r="C10" s="134" t="s">
        <v>37</v>
      </c>
      <c r="D10" s="127">
        <v>0</v>
      </c>
      <c r="E10" s="128">
        <v>0</v>
      </c>
      <c r="F10" s="135" t="s">
        <v>38</v>
      </c>
      <c r="G10" s="136"/>
      <c r="H10" s="133"/>
      <c r="I10" s="103"/>
      <c r="J10" s="90"/>
      <c r="K10" s="90"/>
      <c r="L10" s="90"/>
      <c r="M10" s="90"/>
      <c r="N10" s="90"/>
      <c r="O10" s="90"/>
    </row>
    <row r="11" spans="1:15" ht="16.5" customHeight="1">
      <c r="A11" s="131" t="s">
        <v>39</v>
      </c>
      <c r="B11" s="127">
        <f>B12+B13</f>
        <v>0</v>
      </c>
      <c r="C11" s="134" t="s">
        <v>40</v>
      </c>
      <c r="D11" s="127">
        <v>0</v>
      </c>
      <c r="E11" s="128">
        <v>0</v>
      </c>
      <c r="F11" s="135"/>
      <c r="G11" s="137"/>
      <c r="H11" s="94"/>
      <c r="I11" s="90"/>
      <c r="J11" s="103"/>
      <c r="K11" s="90"/>
      <c r="L11" s="90"/>
      <c r="M11" s="90"/>
      <c r="N11" s="90"/>
      <c r="O11" s="90"/>
    </row>
    <row r="12" spans="1:15" ht="16.5" customHeight="1">
      <c r="A12" s="131" t="s">
        <v>27</v>
      </c>
      <c r="B12" s="94">
        <v>0</v>
      </c>
      <c r="C12" s="129" t="s">
        <v>41</v>
      </c>
      <c r="D12" s="127">
        <v>0</v>
      </c>
      <c r="E12" s="128">
        <v>0</v>
      </c>
      <c r="F12" s="135"/>
      <c r="G12" s="137"/>
      <c r="H12" s="94"/>
      <c r="I12" s="90"/>
      <c r="J12" s="90"/>
      <c r="K12" s="90"/>
      <c r="L12" s="103"/>
      <c r="M12" s="90"/>
      <c r="N12" s="90"/>
      <c r="O12" s="90"/>
    </row>
    <row r="13" spans="1:15" ht="16.5" customHeight="1">
      <c r="A13" s="131" t="s">
        <v>36</v>
      </c>
      <c r="B13" s="133"/>
      <c r="C13" s="134" t="s">
        <v>42</v>
      </c>
      <c r="D13" s="127"/>
      <c r="E13" s="128">
        <v>0</v>
      </c>
      <c r="F13" s="135"/>
      <c r="G13" s="137"/>
      <c r="H13" s="137"/>
      <c r="I13" s="90"/>
      <c r="J13" s="90"/>
      <c r="K13" s="90"/>
      <c r="L13" s="90"/>
      <c r="M13" s="90"/>
      <c r="N13" s="90"/>
      <c r="O13" s="90"/>
    </row>
    <row r="14" spans="1:15" ht="16.5" customHeight="1">
      <c r="A14" s="131"/>
      <c r="B14" s="138"/>
      <c r="C14" s="134" t="s">
        <v>43</v>
      </c>
      <c r="D14" s="127"/>
      <c r="E14" s="128">
        <v>0</v>
      </c>
      <c r="F14" s="135"/>
      <c r="G14" s="137"/>
      <c r="H14" s="137"/>
      <c r="I14" s="90"/>
      <c r="J14" s="90"/>
      <c r="K14" s="90"/>
      <c r="L14" s="90"/>
      <c r="M14" s="90"/>
      <c r="N14" s="90"/>
      <c r="O14" s="90"/>
    </row>
    <row r="15" spans="1:15" ht="16.5" customHeight="1">
      <c r="A15" s="131"/>
      <c r="B15" s="138"/>
      <c r="C15" s="134" t="s">
        <v>44</v>
      </c>
      <c r="D15" s="127"/>
      <c r="E15" s="128">
        <v>0</v>
      </c>
      <c r="F15" s="135"/>
      <c r="G15" s="137"/>
      <c r="H15" s="137"/>
      <c r="I15" s="90"/>
      <c r="J15" s="90"/>
      <c r="K15" s="90"/>
      <c r="L15" s="90"/>
      <c r="M15" s="90"/>
      <c r="N15" s="90"/>
      <c r="O15" s="90"/>
    </row>
    <row r="16" spans="1:15" ht="16.5" customHeight="1">
      <c r="A16" s="131"/>
      <c r="B16" s="94"/>
      <c r="C16" s="134" t="s">
        <v>45</v>
      </c>
      <c r="D16" s="127"/>
      <c r="E16" s="128">
        <v>0</v>
      </c>
      <c r="F16" s="135"/>
      <c r="G16" s="137"/>
      <c r="H16" s="137"/>
      <c r="I16" s="90"/>
      <c r="J16" s="90"/>
      <c r="K16" s="90"/>
      <c r="L16" s="90"/>
      <c r="M16" s="90"/>
      <c r="N16" s="90"/>
      <c r="O16" s="90"/>
    </row>
    <row r="17" spans="1:15" ht="16.5" customHeight="1">
      <c r="A17" s="131"/>
      <c r="B17" s="138"/>
      <c r="C17" s="134" t="s">
        <v>46</v>
      </c>
      <c r="D17" s="127">
        <v>0</v>
      </c>
      <c r="E17" s="128">
        <v>0</v>
      </c>
      <c r="F17" s="135"/>
      <c r="G17" s="137"/>
      <c r="H17" s="137"/>
      <c r="I17" s="90"/>
      <c r="J17" s="90"/>
      <c r="K17" s="90"/>
      <c r="L17" s="90"/>
      <c r="M17" s="90"/>
      <c r="N17" s="90"/>
      <c r="O17" s="90"/>
    </row>
    <row r="18" spans="1:15" ht="16.5" customHeight="1">
      <c r="A18" s="125"/>
      <c r="B18" s="138"/>
      <c r="C18" s="134" t="s">
        <v>47</v>
      </c>
      <c r="D18" s="127">
        <v>0</v>
      </c>
      <c r="E18" s="128">
        <v>0</v>
      </c>
      <c r="F18" s="135"/>
      <c r="G18" s="137"/>
      <c r="H18" s="137"/>
      <c r="I18" s="103"/>
      <c r="J18" s="103"/>
      <c r="K18" s="90"/>
      <c r="L18" s="90"/>
      <c r="M18" s="90"/>
      <c r="N18" s="90"/>
      <c r="O18" s="90"/>
    </row>
    <row r="19" spans="1:15" ht="16.5" customHeight="1">
      <c r="A19" s="131"/>
      <c r="B19" s="138"/>
      <c r="C19" s="134" t="s">
        <v>48</v>
      </c>
      <c r="D19" s="127">
        <v>0</v>
      </c>
      <c r="E19" s="128">
        <v>0</v>
      </c>
      <c r="F19" s="135"/>
      <c r="G19" s="137"/>
      <c r="H19" s="137"/>
      <c r="I19" s="103"/>
      <c r="J19" s="90"/>
      <c r="K19" s="103"/>
      <c r="L19" s="90"/>
      <c r="M19" s="90"/>
      <c r="N19" s="90"/>
      <c r="O19" s="90"/>
    </row>
    <row r="20" spans="1:15" ht="16.5" customHeight="1">
      <c r="A20" s="131"/>
      <c r="B20" s="139"/>
      <c r="C20" s="134" t="s">
        <v>49</v>
      </c>
      <c r="D20" s="127">
        <v>0</v>
      </c>
      <c r="E20" s="128">
        <v>0</v>
      </c>
      <c r="F20" s="135"/>
      <c r="G20" s="137"/>
      <c r="H20" s="137"/>
      <c r="I20" s="103"/>
      <c r="J20" s="90"/>
      <c r="K20" s="90"/>
      <c r="L20" s="90"/>
      <c r="M20" s="90"/>
      <c r="N20" s="90"/>
      <c r="O20" s="90"/>
    </row>
    <row r="21" spans="1:15" ht="16.5" customHeight="1">
      <c r="A21" s="132"/>
      <c r="B21" s="139"/>
      <c r="C21" s="134" t="s">
        <v>50</v>
      </c>
      <c r="D21" s="127">
        <v>0</v>
      </c>
      <c r="E21" s="128">
        <v>0</v>
      </c>
      <c r="F21" s="135"/>
      <c r="G21" s="137"/>
      <c r="H21" s="137"/>
      <c r="I21" s="103"/>
      <c r="J21" s="103"/>
      <c r="K21" s="103"/>
      <c r="L21" s="90"/>
      <c r="M21" s="90"/>
      <c r="N21" s="90"/>
      <c r="O21" s="90"/>
    </row>
    <row r="22" spans="1:15" ht="16.5" customHeight="1">
      <c r="A22" s="140"/>
      <c r="B22" s="137"/>
      <c r="C22" s="134" t="s">
        <v>51</v>
      </c>
      <c r="D22" s="127">
        <v>0</v>
      </c>
      <c r="E22" s="128">
        <v>0</v>
      </c>
      <c r="F22" s="135"/>
      <c r="G22" s="137"/>
      <c r="H22" s="137"/>
      <c r="I22" s="103"/>
      <c r="J22" s="90"/>
      <c r="K22" s="103"/>
      <c r="L22" s="90"/>
      <c r="M22" s="90"/>
      <c r="N22" s="90"/>
      <c r="O22" s="90"/>
    </row>
    <row r="23" spans="1:15" ht="16.5" customHeight="1">
      <c r="A23" s="131"/>
      <c r="B23" s="137"/>
      <c r="C23" s="134" t="s">
        <v>52</v>
      </c>
      <c r="D23" s="127">
        <v>0</v>
      </c>
      <c r="E23" s="128">
        <v>0</v>
      </c>
      <c r="F23" s="135"/>
      <c r="G23" s="137"/>
      <c r="H23" s="137"/>
      <c r="I23" s="103"/>
      <c r="J23" s="103"/>
      <c r="K23" s="90"/>
      <c r="L23" s="90"/>
      <c r="M23" s="90"/>
      <c r="N23" s="90"/>
      <c r="O23" s="90"/>
    </row>
    <row r="24" spans="1:15" ht="16.5" customHeight="1">
      <c r="A24" s="125"/>
      <c r="B24" s="137"/>
      <c r="C24" s="134" t="s">
        <v>53</v>
      </c>
      <c r="D24" s="127"/>
      <c r="E24" s="128">
        <v>0</v>
      </c>
      <c r="F24" s="135"/>
      <c r="G24" s="137"/>
      <c r="H24" s="137"/>
      <c r="I24" s="103"/>
      <c r="J24" s="90"/>
      <c r="K24" s="90"/>
      <c r="L24" s="90"/>
      <c r="M24" s="90"/>
      <c r="N24" s="90"/>
      <c r="O24" s="90"/>
    </row>
    <row r="25" spans="1:15" ht="16.5" customHeight="1">
      <c r="A25" s="125"/>
      <c r="B25" s="137"/>
      <c r="C25" s="134" t="s">
        <v>54</v>
      </c>
      <c r="D25" s="127">
        <v>0</v>
      </c>
      <c r="E25" s="128">
        <v>0</v>
      </c>
      <c r="F25" s="135"/>
      <c r="G25" s="137"/>
      <c r="H25" s="137"/>
      <c r="I25" s="103"/>
      <c r="J25" s="103"/>
      <c r="K25" s="90"/>
      <c r="L25" s="90"/>
      <c r="M25" s="90"/>
      <c r="N25" s="90"/>
      <c r="O25" s="90"/>
    </row>
    <row r="26" spans="1:15" ht="16.5" customHeight="1">
      <c r="A26" s="131"/>
      <c r="B26" s="139"/>
      <c r="C26" s="134" t="s">
        <v>55</v>
      </c>
      <c r="D26" s="127">
        <v>0</v>
      </c>
      <c r="E26" s="128">
        <v>0</v>
      </c>
      <c r="F26" s="135"/>
      <c r="G26" s="137"/>
      <c r="H26" s="137"/>
      <c r="I26" s="103"/>
      <c r="J26" s="103"/>
      <c r="K26" s="103"/>
      <c r="L26" s="90"/>
      <c r="M26" s="103"/>
      <c r="N26" s="90"/>
      <c r="O26" s="103"/>
    </row>
    <row r="27" spans="1:15" ht="16.5" customHeight="1">
      <c r="A27" s="131"/>
      <c r="B27" s="139"/>
      <c r="C27" s="134" t="s">
        <v>56</v>
      </c>
      <c r="D27" s="127">
        <v>0</v>
      </c>
      <c r="E27" s="128">
        <v>0</v>
      </c>
      <c r="F27" s="135"/>
      <c r="G27" s="137"/>
      <c r="H27" s="137"/>
      <c r="I27" s="103"/>
      <c r="J27" s="103"/>
      <c r="K27" s="103"/>
      <c r="L27" s="90"/>
      <c r="M27" s="90"/>
      <c r="N27" s="90"/>
      <c r="O27" s="90"/>
    </row>
    <row r="28" spans="1:15" ht="16.5" customHeight="1">
      <c r="A28" s="140" t="s">
        <v>57</v>
      </c>
      <c r="B28" s="141">
        <f>SUM(B11,B6)</f>
        <v>1012.51</v>
      </c>
      <c r="C28" s="142" t="s">
        <v>58</v>
      </c>
      <c r="D28" s="127">
        <v>0</v>
      </c>
      <c r="E28" s="128">
        <v>0</v>
      </c>
      <c r="F28" s="135"/>
      <c r="G28" s="137"/>
      <c r="H28" s="137"/>
      <c r="I28" s="103"/>
      <c r="J28" s="90"/>
      <c r="K28" s="90"/>
      <c r="L28" s="90"/>
      <c r="M28" s="90"/>
      <c r="N28" s="90"/>
      <c r="O28" s="90"/>
    </row>
    <row r="29" spans="1:15" ht="16.5" customHeight="1">
      <c r="A29" s="131" t="s">
        <v>59</v>
      </c>
      <c r="B29" s="94"/>
      <c r="C29" s="134" t="s">
        <v>60</v>
      </c>
      <c r="D29" s="127">
        <v>0</v>
      </c>
      <c r="E29" s="128">
        <v>0</v>
      </c>
      <c r="F29" s="143"/>
      <c r="G29" s="137"/>
      <c r="H29" s="94"/>
      <c r="I29" s="103"/>
      <c r="J29" s="103"/>
      <c r="K29" s="90"/>
      <c r="L29" s="90"/>
      <c r="M29" s="90"/>
      <c r="N29" s="90"/>
      <c r="O29" s="90"/>
    </row>
    <row r="30" spans="1:15" ht="16.5" customHeight="1">
      <c r="A30" s="125"/>
      <c r="B30" s="133"/>
      <c r="C30" s="129" t="s">
        <v>61</v>
      </c>
      <c r="D30" s="94">
        <v>0</v>
      </c>
      <c r="E30" s="130">
        <v>0</v>
      </c>
      <c r="F30" s="143" t="s">
        <v>62</v>
      </c>
      <c r="G30" s="78">
        <v>1012.51</v>
      </c>
      <c r="H30" s="139">
        <f>H9+H6</f>
        <v>0</v>
      </c>
      <c r="I30" s="90"/>
      <c r="J30" s="90"/>
      <c r="K30" s="90"/>
      <c r="L30" s="90"/>
      <c r="M30" s="90"/>
      <c r="N30" s="90"/>
      <c r="O30" s="90"/>
    </row>
    <row r="31" spans="1:15" ht="16.5" customHeight="1">
      <c r="A31" s="125"/>
      <c r="B31" s="144"/>
      <c r="C31" s="140" t="s">
        <v>62</v>
      </c>
      <c r="D31" s="136">
        <f>D6+D7+D8+D9+D10+D11+D12+D13+D14+D15+D16+D17+D18+D19+D20+D21+D22+D23+D24+D25+D26+D27+D28+D29+D30</f>
        <v>1012.51</v>
      </c>
      <c r="E31" s="136">
        <f>E30+E29+E28+E27+E26+E25+E24+E23+E22+E21+E20+E19+E18+E17+E16+E15+E14+E13+E12+E11+E10+E9+E8+E7+E6</f>
        <v>0</v>
      </c>
      <c r="F31" s="131" t="s">
        <v>63</v>
      </c>
      <c r="G31" s="137">
        <f>D32</f>
        <v>0</v>
      </c>
      <c r="H31" s="139">
        <f>E32</f>
        <v>0</v>
      </c>
      <c r="I31" s="90"/>
      <c r="J31" s="90"/>
      <c r="K31" s="90"/>
      <c r="L31" s="90"/>
      <c r="M31" s="90"/>
      <c r="N31" s="90"/>
      <c r="O31" s="90"/>
    </row>
    <row r="32" spans="1:15" ht="16.5" customHeight="1">
      <c r="A32" s="125"/>
      <c r="B32" s="144"/>
      <c r="C32" s="131" t="s">
        <v>63</v>
      </c>
      <c r="D32" s="137"/>
      <c r="E32" s="137">
        <f>B12-E31</f>
        <v>0</v>
      </c>
      <c r="F32" s="131"/>
      <c r="G32" s="137"/>
      <c r="H32" s="139"/>
      <c r="I32" s="90"/>
      <c r="J32" s="90"/>
      <c r="K32" s="90"/>
      <c r="L32" s="90"/>
      <c r="M32" s="90"/>
      <c r="N32" s="90"/>
      <c r="O32" s="90"/>
    </row>
    <row r="33" spans="1:15" ht="16.5" customHeight="1">
      <c r="A33" s="145" t="s">
        <v>64</v>
      </c>
      <c r="B33" s="144">
        <f>B28+B29</f>
        <v>1012.51</v>
      </c>
      <c r="C33" s="140" t="s">
        <v>65</v>
      </c>
      <c r="D33" s="78">
        <v>1012.51</v>
      </c>
      <c r="E33" s="94">
        <f>E31+E32</f>
        <v>0</v>
      </c>
      <c r="F33" s="140" t="s">
        <v>65</v>
      </c>
      <c r="G33" s="78">
        <v>1012.51</v>
      </c>
      <c r="H33" s="138">
        <f>H30+H31</f>
        <v>0</v>
      </c>
      <c r="I33" s="90"/>
      <c r="J33" s="90"/>
      <c r="K33" s="90"/>
      <c r="L33" s="90"/>
      <c r="M33" s="90"/>
      <c r="N33" s="90"/>
      <c r="O33" s="90"/>
    </row>
    <row r="34" spans="1:15" ht="15.75" customHeight="1">
      <c r="A34" s="42"/>
      <c r="B34" s="40"/>
      <c r="C34" s="40"/>
      <c r="D34" s="40"/>
      <c r="E34" s="40"/>
      <c r="F34" s="40"/>
      <c r="G34" s="40"/>
      <c r="H34" s="42"/>
      <c r="I34" s="42"/>
      <c r="J34" s="42"/>
      <c r="K34" s="42"/>
      <c r="L34" s="42"/>
      <c r="M34" s="42"/>
      <c r="N34" s="42"/>
      <c r="O34" s="42"/>
    </row>
    <row r="35" spans="1:15" ht="15.75" customHeight="1">
      <c r="A35" s="42"/>
      <c r="B35" s="40"/>
      <c r="C35" s="40"/>
      <c r="D35" s="40"/>
      <c r="E35" s="40"/>
      <c r="F35" s="40"/>
      <c r="G35" s="40"/>
      <c r="H35" s="42"/>
      <c r="I35" s="42"/>
      <c r="J35" s="42"/>
      <c r="K35" s="42"/>
      <c r="L35" s="42"/>
      <c r="M35" s="42"/>
      <c r="N35" s="42"/>
      <c r="O35" s="42"/>
    </row>
    <row r="36" spans="1:15" ht="15.75" customHeight="1">
      <c r="A36" s="42"/>
      <c r="B36" s="40"/>
      <c r="C36" s="40"/>
      <c r="D36" s="42"/>
      <c r="E36" s="42"/>
      <c r="F36" s="40"/>
      <c r="G36" s="40"/>
      <c r="H36" s="42"/>
      <c r="I36" s="42"/>
      <c r="J36" s="42"/>
      <c r="K36" s="42"/>
      <c r="L36" s="42"/>
      <c r="M36" s="42"/>
      <c r="N36" s="42"/>
      <c r="O36" s="42"/>
    </row>
    <row r="37" spans="1:15" ht="12.75" customHeight="1">
      <c r="A37" s="42"/>
      <c r="B37" s="40"/>
      <c r="C37" s="40"/>
      <c r="D37" s="40"/>
      <c r="E37" s="40"/>
      <c r="F37" s="42"/>
      <c r="G37" s="42"/>
      <c r="H37" s="40"/>
      <c r="I37" s="42"/>
      <c r="J37" s="42"/>
      <c r="K37" s="42"/>
      <c r="L37" s="42"/>
      <c r="M37" s="42"/>
      <c r="N37" s="42"/>
      <c r="O37" s="42"/>
    </row>
    <row r="38" spans="1:15" ht="12.75" customHeight="1">
      <c r="A38" s="42"/>
      <c r="B38" s="40"/>
      <c r="C38" s="40"/>
      <c r="D38" s="40"/>
      <c r="E38" s="40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 customHeight="1">
      <c r="A39" s="42"/>
      <c r="B39" s="42"/>
      <c r="C39" s="40"/>
      <c r="D39" s="40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 customHeight="1">
      <c r="A40" s="42"/>
      <c r="B40" s="42"/>
      <c r="C40" s="40"/>
      <c r="D40" s="40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.75" customHeight="1">
      <c r="A41" s="42"/>
      <c r="B41" s="42"/>
      <c r="C41" s="40"/>
      <c r="D41" s="40"/>
      <c r="E41" s="40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.75" customHeight="1">
      <c r="A42" s="42"/>
      <c r="B42" s="42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.75" customHeight="1">
      <c r="A43" s="42"/>
      <c r="B43" s="42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2.75" customHeight="1">
      <c r="A44" s="42"/>
      <c r="B44" s="42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2.75" customHeight="1">
      <c r="A45" s="42"/>
      <c r="B45" s="42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82" t="s">
        <v>66</v>
      </c>
      <c r="B1" s="4"/>
      <c r="C1" s="4"/>
      <c r="D1" s="35"/>
      <c r="E1" s="36"/>
      <c r="F1" s="36"/>
      <c r="G1" s="32"/>
      <c r="H1" s="3"/>
    </row>
    <row r="2" spans="1:8" ht="22.5" customHeight="1">
      <c r="A2" s="37" t="s">
        <v>67</v>
      </c>
      <c r="B2" s="37"/>
      <c r="C2" s="37"/>
      <c r="D2" s="37"/>
      <c r="E2" s="37"/>
      <c r="F2" s="37"/>
      <c r="G2" s="37"/>
      <c r="H2" s="38"/>
    </row>
    <row r="3" spans="1:8" ht="16.5" customHeight="1">
      <c r="A3" s="6"/>
      <c r="B3" s="6"/>
      <c r="C3" s="6"/>
      <c r="D3" s="39"/>
      <c r="E3" s="40"/>
      <c r="F3" s="40"/>
      <c r="G3" s="70" t="s">
        <v>15</v>
      </c>
      <c r="H3" s="42"/>
    </row>
    <row r="4" spans="1:8" ht="22.5" customHeight="1">
      <c r="A4" s="43" t="s">
        <v>68</v>
      </c>
      <c r="B4" s="43"/>
      <c r="C4" s="43"/>
      <c r="D4" s="43"/>
      <c r="E4" s="43" t="s">
        <v>69</v>
      </c>
      <c r="F4" s="43" t="s">
        <v>70</v>
      </c>
      <c r="G4" s="43" t="s">
        <v>71</v>
      </c>
      <c r="H4" s="44"/>
    </row>
    <row r="5" spans="1:8" ht="17.25" customHeight="1">
      <c r="A5" s="43" t="s">
        <v>72</v>
      </c>
      <c r="B5" s="43"/>
      <c r="C5" s="43"/>
      <c r="D5" s="43" t="s">
        <v>73</v>
      </c>
      <c r="E5" s="43"/>
      <c r="F5" s="43"/>
      <c r="G5" s="43"/>
      <c r="H5" s="44"/>
    </row>
    <row r="6" spans="1:8" ht="22.5" customHeight="1">
      <c r="A6" s="10" t="s">
        <v>74</v>
      </c>
      <c r="B6" s="10" t="s">
        <v>75</v>
      </c>
      <c r="C6" s="10" t="s">
        <v>76</v>
      </c>
      <c r="D6" s="43"/>
      <c r="E6" s="43"/>
      <c r="F6" s="43"/>
      <c r="G6" s="43"/>
      <c r="H6" s="44"/>
    </row>
    <row r="7" spans="1:8" ht="16.5" customHeight="1">
      <c r="A7" s="46" t="s">
        <v>77</v>
      </c>
      <c r="B7" s="46" t="s">
        <v>77</v>
      </c>
      <c r="C7" s="46" t="s">
        <v>77</v>
      </c>
      <c r="D7" s="46" t="s">
        <v>77</v>
      </c>
      <c r="E7" s="46">
        <v>1</v>
      </c>
      <c r="F7" s="46">
        <v>2</v>
      </c>
      <c r="G7" s="46">
        <v>3</v>
      </c>
      <c r="H7" s="47"/>
    </row>
    <row r="8" spans="1:7" ht="21.75" customHeight="1">
      <c r="A8" s="61">
        <v>201</v>
      </c>
      <c r="B8" s="61">
        <v>1</v>
      </c>
      <c r="C8" s="61">
        <v>1</v>
      </c>
      <c r="D8" s="61" t="s">
        <v>78</v>
      </c>
      <c r="E8" s="61">
        <v>624.79</v>
      </c>
      <c r="F8" s="61">
        <v>624.79</v>
      </c>
      <c r="G8" s="117"/>
    </row>
    <row r="9" spans="1:7" ht="21.75" customHeight="1">
      <c r="A9" s="61">
        <v>201</v>
      </c>
      <c r="B9" s="61">
        <v>1</v>
      </c>
      <c r="C9" s="61">
        <v>3</v>
      </c>
      <c r="D9" s="61" t="s">
        <v>79</v>
      </c>
      <c r="E9" s="61">
        <v>120.1</v>
      </c>
      <c r="F9" s="61">
        <v>120.1</v>
      </c>
      <c r="G9" s="117"/>
    </row>
    <row r="10" spans="1:7" ht="21.75" customHeight="1">
      <c r="A10" s="61">
        <v>208</v>
      </c>
      <c r="B10" s="61">
        <v>5</v>
      </c>
      <c r="C10" s="61">
        <v>1</v>
      </c>
      <c r="D10" s="61" t="s">
        <v>80</v>
      </c>
      <c r="E10" s="61">
        <v>267.5</v>
      </c>
      <c r="F10" s="61">
        <v>267.5</v>
      </c>
      <c r="G10" s="117"/>
    </row>
    <row r="11" spans="1:7" ht="21.75" customHeight="1">
      <c r="A11" s="117"/>
      <c r="B11" s="117"/>
      <c r="C11" s="117"/>
      <c r="D11" s="117"/>
      <c r="E11" s="117">
        <f aca="true" t="shared" si="0" ref="E8:E24">SUM(F11:G11)</f>
        <v>0</v>
      </c>
      <c r="F11" s="117"/>
      <c r="G11" s="117"/>
    </row>
    <row r="12" spans="1:7" ht="21.75" customHeight="1">
      <c r="A12" s="117"/>
      <c r="B12" s="117"/>
      <c r="C12" s="117"/>
      <c r="D12" s="117"/>
      <c r="E12" s="117">
        <f t="shared" si="0"/>
        <v>0</v>
      </c>
      <c r="F12" s="117"/>
      <c r="G12" s="117"/>
    </row>
    <row r="13" spans="1:7" ht="21.75" customHeight="1">
      <c r="A13" s="117"/>
      <c r="B13" s="117"/>
      <c r="C13" s="117"/>
      <c r="D13" s="117"/>
      <c r="E13" s="117">
        <f t="shared" si="0"/>
        <v>0</v>
      </c>
      <c r="F13" s="117"/>
      <c r="G13" s="117"/>
    </row>
    <row r="14" spans="1:7" ht="21.75" customHeight="1">
      <c r="A14" s="117"/>
      <c r="B14" s="117"/>
      <c r="C14" s="117"/>
      <c r="D14" s="117"/>
      <c r="E14" s="117">
        <f t="shared" si="0"/>
        <v>0</v>
      </c>
      <c r="F14" s="117"/>
      <c r="G14" s="117"/>
    </row>
    <row r="15" spans="1:7" ht="21.75" customHeight="1">
      <c r="A15" s="117"/>
      <c r="B15" s="117"/>
      <c r="C15" s="117"/>
      <c r="D15" s="117"/>
      <c r="E15" s="117">
        <f t="shared" si="0"/>
        <v>0</v>
      </c>
      <c r="F15" s="117"/>
      <c r="G15" s="117"/>
    </row>
    <row r="16" spans="1:7" ht="21.75" customHeight="1">
      <c r="A16" s="117"/>
      <c r="B16" s="117"/>
      <c r="C16" s="117"/>
      <c r="D16" s="117"/>
      <c r="E16" s="117">
        <f t="shared" si="0"/>
        <v>0</v>
      </c>
      <c r="F16" s="117"/>
      <c r="G16" s="117"/>
    </row>
    <row r="17" spans="1:7" ht="21.75" customHeight="1">
      <c r="A17" s="117"/>
      <c r="B17" s="117"/>
      <c r="C17" s="117"/>
      <c r="D17" s="117"/>
      <c r="E17" s="117">
        <f t="shared" si="0"/>
        <v>0</v>
      </c>
      <c r="F17" s="117"/>
      <c r="G17" s="117"/>
    </row>
    <row r="18" spans="1:7" ht="21.75" customHeight="1">
      <c r="A18" s="117"/>
      <c r="B18" s="117"/>
      <c r="C18" s="117"/>
      <c r="D18" s="117"/>
      <c r="E18" s="117">
        <f t="shared" si="0"/>
        <v>0</v>
      </c>
      <c r="F18" s="117"/>
      <c r="G18" s="117"/>
    </row>
    <row r="19" spans="1:7" ht="21.75" customHeight="1">
      <c r="A19" s="117"/>
      <c r="B19" s="117"/>
      <c r="C19" s="117"/>
      <c r="D19" s="117"/>
      <c r="E19" s="117">
        <f t="shared" si="0"/>
        <v>0</v>
      </c>
      <c r="F19" s="117"/>
      <c r="G19" s="117"/>
    </row>
    <row r="20" spans="1:7" ht="21.75" customHeight="1">
      <c r="A20" s="117"/>
      <c r="B20" s="117"/>
      <c r="C20" s="117"/>
      <c r="D20" s="117"/>
      <c r="E20" s="117">
        <f t="shared" si="0"/>
        <v>0</v>
      </c>
      <c r="F20" s="117"/>
      <c r="G20" s="117"/>
    </row>
    <row r="21" spans="1:7" ht="21.75" customHeight="1">
      <c r="A21" s="117"/>
      <c r="B21" s="117"/>
      <c r="C21" s="117"/>
      <c r="D21" s="117"/>
      <c r="E21" s="117">
        <f t="shared" si="0"/>
        <v>0</v>
      </c>
      <c r="F21" s="117"/>
      <c r="G21" s="117"/>
    </row>
    <row r="22" spans="1:7" ht="21.75" customHeight="1">
      <c r="A22" s="117"/>
      <c r="B22" s="117"/>
      <c r="C22" s="117"/>
      <c r="D22" s="117"/>
      <c r="E22" s="117">
        <f t="shared" si="0"/>
        <v>0</v>
      </c>
      <c r="F22" s="117"/>
      <c r="G22" s="117"/>
    </row>
    <row r="23" spans="1:7" ht="21.75" customHeight="1">
      <c r="A23" s="117"/>
      <c r="B23" s="117"/>
      <c r="C23" s="117"/>
      <c r="D23" s="117"/>
      <c r="E23" s="117">
        <f t="shared" si="0"/>
        <v>0</v>
      </c>
      <c r="F23" s="117"/>
      <c r="G23" s="117"/>
    </row>
    <row r="24" spans="1:7" ht="21.75" customHeight="1">
      <c r="A24" s="117"/>
      <c r="B24" s="117"/>
      <c r="C24" s="117"/>
      <c r="D24" s="118"/>
      <c r="E24" s="117">
        <f t="shared" si="0"/>
        <v>0</v>
      </c>
      <c r="F24" s="117"/>
      <c r="G24" s="117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tabSelected="1" workbookViewId="0" topLeftCell="A1">
      <selection activeCell="C29" sqref="C29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82" t="s">
        <v>81</v>
      </c>
      <c r="B1" s="4"/>
      <c r="C1" s="35"/>
      <c r="D1" s="35"/>
      <c r="E1" s="3"/>
      <c r="F1" s="3"/>
    </row>
    <row r="2" spans="1:6" ht="24.75" customHeight="1">
      <c r="A2" s="37" t="s">
        <v>82</v>
      </c>
      <c r="B2" s="37"/>
      <c r="C2" s="37"/>
      <c r="D2" s="37"/>
      <c r="E2" s="38"/>
      <c r="F2" s="38"/>
    </row>
    <row r="3" spans="1:6" ht="19.5" customHeight="1">
      <c r="A3" s="6"/>
      <c r="B3" s="6"/>
      <c r="C3" s="39"/>
      <c r="D3" s="41" t="s">
        <v>15</v>
      </c>
      <c r="E3" s="42"/>
      <c r="F3" s="42"/>
    </row>
    <row r="4" spans="1:6" ht="22.5" customHeight="1">
      <c r="A4" s="43" t="s">
        <v>83</v>
      </c>
      <c r="B4" s="43"/>
      <c r="C4" s="43"/>
      <c r="D4" s="43" t="s">
        <v>70</v>
      </c>
      <c r="E4" s="44"/>
      <c r="F4" s="44"/>
    </row>
    <row r="5" spans="1:6" ht="18.75" customHeight="1">
      <c r="A5" s="43" t="s">
        <v>72</v>
      </c>
      <c r="B5" s="43"/>
      <c r="C5" s="43" t="s">
        <v>73</v>
      </c>
      <c r="D5" s="43"/>
      <c r="E5" s="44"/>
      <c r="F5" s="44"/>
    </row>
    <row r="6" spans="1:6" ht="22.5" customHeight="1">
      <c r="A6" s="10" t="s">
        <v>74</v>
      </c>
      <c r="B6" s="10" t="s">
        <v>75</v>
      </c>
      <c r="C6" s="43"/>
      <c r="D6" s="43"/>
      <c r="E6" s="44"/>
      <c r="F6" s="44"/>
    </row>
    <row r="7" spans="1:6" ht="18" customHeight="1">
      <c r="A7" s="46" t="s">
        <v>77</v>
      </c>
      <c r="B7" s="46" t="s">
        <v>77</v>
      </c>
      <c r="C7" s="46" t="s">
        <v>77</v>
      </c>
      <c r="D7" s="46">
        <v>1</v>
      </c>
      <c r="E7" s="47"/>
      <c r="F7" s="54"/>
    </row>
    <row r="8" spans="1:6" ht="17.25" customHeight="1">
      <c r="A8" s="61">
        <v>201</v>
      </c>
      <c r="B8" s="61">
        <v>1</v>
      </c>
      <c r="C8" s="61" t="s">
        <v>78</v>
      </c>
      <c r="D8" s="61">
        <v>624.79</v>
      </c>
      <c r="E8" s="47"/>
      <c r="F8" s="47"/>
    </row>
    <row r="9" spans="1:6" ht="17.25" customHeight="1">
      <c r="A9" s="61">
        <v>201</v>
      </c>
      <c r="B9" s="61">
        <v>1</v>
      </c>
      <c r="C9" s="61" t="s">
        <v>84</v>
      </c>
      <c r="D9" s="61">
        <v>27.6</v>
      </c>
      <c r="E9" s="47"/>
      <c r="F9" s="47"/>
    </row>
    <row r="10" spans="1:6" ht="17.25" customHeight="1">
      <c r="A10" s="61">
        <v>201</v>
      </c>
      <c r="B10" s="61">
        <v>1</v>
      </c>
      <c r="C10" s="61" t="s">
        <v>85</v>
      </c>
      <c r="D10" s="61">
        <v>10.56</v>
      </c>
      <c r="E10" s="47"/>
      <c r="F10" s="55"/>
    </row>
    <row r="11" spans="1:6" ht="17.25" customHeight="1">
      <c r="A11" s="61">
        <v>201</v>
      </c>
      <c r="B11" s="61">
        <v>1</v>
      </c>
      <c r="C11" s="115" t="s">
        <v>86</v>
      </c>
      <c r="D11" s="116">
        <v>0.3</v>
      </c>
      <c r="E11" s="47"/>
      <c r="F11" s="47"/>
    </row>
    <row r="12" spans="1:6" ht="17.25" customHeight="1">
      <c r="A12" s="61">
        <v>201</v>
      </c>
      <c r="B12" s="61">
        <v>1</v>
      </c>
      <c r="C12" s="115" t="s">
        <v>87</v>
      </c>
      <c r="D12" s="116">
        <v>0.6</v>
      </c>
      <c r="E12" s="50"/>
      <c r="F12" s="47"/>
    </row>
    <row r="13" spans="1:6" ht="17.25" customHeight="1">
      <c r="A13" s="61">
        <v>201</v>
      </c>
      <c r="B13" s="61">
        <v>1</v>
      </c>
      <c r="C13" s="115" t="s">
        <v>88</v>
      </c>
      <c r="D13" s="116">
        <v>0.87</v>
      </c>
      <c r="E13" s="50"/>
      <c r="F13" s="47"/>
    </row>
    <row r="14" spans="1:6" ht="17.25" customHeight="1">
      <c r="A14" s="61">
        <v>201</v>
      </c>
      <c r="B14" s="61">
        <v>1</v>
      </c>
      <c r="C14" s="115" t="s">
        <v>89</v>
      </c>
      <c r="D14" s="65">
        <v>44.1</v>
      </c>
      <c r="E14" s="47"/>
      <c r="F14" s="47"/>
    </row>
    <row r="15" spans="1:6" ht="17.25" customHeight="1">
      <c r="A15" s="61">
        <v>201</v>
      </c>
      <c r="B15" s="61">
        <v>1</v>
      </c>
      <c r="C15" s="115" t="s">
        <v>90</v>
      </c>
      <c r="D15" s="65">
        <v>16</v>
      </c>
      <c r="E15" s="47"/>
      <c r="F15" s="47"/>
    </row>
    <row r="16" spans="1:6" ht="17.25" customHeight="1">
      <c r="A16" s="61">
        <v>201</v>
      </c>
      <c r="B16" s="61">
        <v>1</v>
      </c>
      <c r="C16" s="115" t="s">
        <v>91</v>
      </c>
      <c r="D16" s="65">
        <v>10</v>
      </c>
      <c r="E16" s="47"/>
      <c r="F16" s="47"/>
    </row>
    <row r="17" spans="1:6" ht="17.25" customHeight="1">
      <c r="A17" s="61">
        <v>201</v>
      </c>
      <c r="B17" s="61">
        <v>1</v>
      </c>
      <c r="C17" s="115" t="s">
        <v>92</v>
      </c>
      <c r="D17" s="65">
        <v>16</v>
      </c>
      <c r="E17" s="47"/>
      <c r="F17" s="47"/>
    </row>
    <row r="18" spans="1:6" ht="17.25" customHeight="1">
      <c r="A18" s="61">
        <v>201</v>
      </c>
      <c r="B18" s="61">
        <v>1</v>
      </c>
      <c r="C18" s="115" t="s">
        <v>93</v>
      </c>
      <c r="D18" s="65">
        <v>25</v>
      </c>
      <c r="E18" s="47"/>
      <c r="F18" s="47"/>
    </row>
    <row r="19" spans="1:6" ht="17.25" customHeight="1">
      <c r="A19" s="61">
        <v>201</v>
      </c>
      <c r="B19" s="61">
        <v>1</v>
      </c>
      <c r="C19" s="115" t="s">
        <v>94</v>
      </c>
      <c r="D19" s="65">
        <v>35</v>
      </c>
      <c r="E19" s="47"/>
      <c r="F19" s="47"/>
    </row>
    <row r="20" spans="1:6" ht="17.25" customHeight="1">
      <c r="A20" s="61">
        <v>201</v>
      </c>
      <c r="B20" s="61">
        <v>1</v>
      </c>
      <c r="C20" s="115" t="s">
        <v>95</v>
      </c>
      <c r="D20" s="65">
        <v>3.5</v>
      </c>
      <c r="E20" s="47"/>
      <c r="F20" s="47"/>
    </row>
    <row r="21" spans="1:6" ht="17.25" customHeight="1">
      <c r="A21" s="61">
        <v>201</v>
      </c>
      <c r="B21" s="61">
        <v>1</v>
      </c>
      <c r="C21" s="115" t="s">
        <v>96</v>
      </c>
      <c r="D21" s="65">
        <v>2</v>
      </c>
      <c r="E21" s="47"/>
      <c r="F21" s="47"/>
    </row>
    <row r="22" spans="1:6" ht="17.25" customHeight="1">
      <c r="A22" s="61">
        <v>201</v>
      </c>
      <c r="B22" s="61">
        <v>1</v>
      </c>
      <c r="C22" s="115" t="s">
        <v>97</v>
      </c>
      <c r="D22" s="65">
        <v>45.25</v>
      </c>
      <c r="E22" s="47"/>
      <c r="F22" s="47"/>
    </row>
    <row r="23" spans="1:6" ht="17.25" customHeight="1">
      <c r="A23" s="61">
        <v>201</v>
      </c>
      <c r="B23" s="61">
        <v>1</v>
      </c>
      <c r="C23" s="115" t="s">
        <v>98</v>
      </c>
      <c r="D23" s="65">
        <v>48</v>
      </c>
      <c r="E23" s="47"/>
      <c r="F23" s="47"/>
    </row>
    <row r="24" spans="1:6" ht="17.25" customHeight="1">
      <c r="A24" s="61">
        <v>201</v>
      </c>
      <c r="B24" s="61">
        <v>1</v>
      </c>
      <c r="C24" s="115" t="s">
        <v>99</v>
      </c>
      <c r="D24" s="65">
        <v>340</v>
      </c>
      <c r="E24" s="47"/>
      <c r="F24" s="47"/>
    </row>
    <row r="25" spans="1:6" ht="17.25" customHeight="1">
      <c r="A25" s="61">
        <v>201</v>
      </c>
      <c r="B25" s="61">
        <v>1</v>
      </c>
      <c r="C25" s="61" t="s">
        <v>79</v>
      </c>
      <c r="D25" s="61">
        <v>120.1</v>
      </c>
      <c r="E25" s="47"/>
      <c r="F25" s="47"/>
    </row>
    <row r="26" spans="1:6" ht="17.25" customHeight="1">
      <c r="A26" s="61">
        <v>201</v>
      </c>
      <c r="B26" s="61">
        <v>1</v>
      </c>
      <c r="C26" s="61" t="s">
        <v>99</v>
      </c>
      <c r="D26" s="61">
        <v>119.6</v>
      </c>
      <c r="E26" s="47"/>
      <c r="F26" s="47"/>
    </row>
    <row r="27" spans="1:6" ht="17.25" customHeight="1">
      <c r="A27" s="61">
        <v>201</v>
      </c>
      <c r="B27" s="61">
        <v>1</v>
      </c>
      <c r="C27" s="61" t="s">
        <v>96</v>
      </c>
      <c r="D27" s="61">
        <v>0.54</v>
      </c>
      <c r="E27" s="42"/>
      <c r="F27" s="42"/>
    </row>
    <row r="28" spans="1:4" ht="17.25" customHeight="1">
      <c r="A28" s="61">
        <v>208</v>
      </c>
      <c r="B28" s="61">
        <v>5</v>
      </c>
      <c r="C28" s="61" t="s">
        <v>80</v>
      </c>
      <c r="D28" s="61">
        <v>267.5</v>
      </c>
    </row>
    <row r="29" spans="1:4" ht="17.25" customHeight="1">
      <c r="A29" s="63"/>
      <c r="B29" s="76"/>
      <c r="C29" s="115"/>
      <c r="D29" s="65"/>
    </row>
    <row r="30" spans="1:4" ht="17.25" customHeight="1">
      <c r="A30" s="61"/>
      <c r="B30" s="61"/>
      <c r="C30" s="61"/>
      <c r="D30" s="61"/>
    </row>
    <row r="31" spans="1:4" ht="17.25" customHeight="1">
      <c r="A31" s="63"/>
      <c r="B31" s="76"/>
      <c r="C31" s="115"/>
      <c r="D31" s="65"/>
    </row>
    <row r="32" spans="1:4" ht="17.25" customHeight="1">
      <c r="A32" s="63"/>
      <c r="B32" s="76"/>
      <c r="C32" s="115"/>
      <c r="D32" s="65"/>
    </row>
    <row r="33" spans="1:4" ht="17.25" customHeight="1">
      <c r="A33" s="63"/>
      <c r="B33" s="76"/>
      <c r="C33" s="115"/>
      <c r="D33" s="65"/>
    </row>
    <row r="34" spans="1:4" ht="17.25" customHeight="1">
      <c r="A34" s="63"/>
      <c r="B34" s="76"/>
      <c r="C34" s="115"/>
      <c r="D34" s="65"/>
    </row>
    <row r="35" spans="1:4" ht="17.25" customHeight="1">
      <c r="A35" s="63"/>
      <c r="B35" s="76"/>
      <c r="C35" s="115"/>
      <c r="D35" s="65"/>
    </row>
    <row r="36" spans="1:4" ht="17.25" customHeight="1">
      <c r="A36" s="63"/>
      <c r="B36" s="76"/>
      <c r="C36" s="115"/>
      <c r="D36" s="65"/>
    </row>
    <row r="37" spans="1:4" ht="17.25" customHeight="1">
      <c r="A37" s="63"/>
      <c r="B37" s="76"/>
      <c r="C37" s="115"/>
      <c r="D37" s="65"/>
    </row>
    <row r="38" spans="1:4" ht="17.25" customHeight="1">
      <c r="A38" s="63"/>
      <c r="B38" s="76"/>
      <c r="C38" s="115"/>
      <c r="D38" s="65"/>
    </row>
    <row r="39" spans="1:4" ht="17.25" customHeight="1">
      <c r="A39" s="63"/>
      <c r="B39" s="76"/>
      <c r="C39" s="115"/>
      <c r="D39" s="65"/>
    </row>
    <row r="40" spans="1:4" ht="17.25" customHeight="1">
      <c r="A40" s="63"/>
      <c r="B40" s="76"/>
      <c r="C40" s="115"/>
      <c r="D40" s="65"/>
    </row>
    <row r="41" spans="1:4" ht="17.25" customHeight="1">
      <c r="A41" s="63"/>
      <c r="B41" s="76"/>
      <c r="C41" s="115"/>
      <c r="D41" s="65"/>
    </row>
    <row r="42" spans="1:6" ht="22.5" customHeight="1">
      <c r="A42" s="67"/>
      <c r="B42" s="50"/>
      <c r="C42" s="50"/>
      <c r="D42" s="50"/>
      <c r="E42" s="47"/>
      <c r="F42" s="47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4" right="1.34" top="1.38" bottom="1.38" header="0.51" footer="0.51"/>
  <pageSetup fitToHeight="1" fitToWidth="1" horizontalDpi="600" verticalDpi="600" orientation="portrait" paperSize="9" scale="6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F3" sqref="F3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82" t="s">
        <v>100</v>
      </c>
      <c r="B1" s="3"/>
      <c r="C1" s="3"/>
      <c r="D1" s="83"/>
      <c r="E1" s="3"/>
      <c r="F1" s="32"/>
      <c r="G1" s="84"/>
      <c r="H1" s="3"/>
      <c r="I1" s="3"/>
      <c r="J1" s="3"/>
      <c r="K1" s="3"/>
    </row>
    <row r="2" spans="1:11" ht="24" customHeight="1">
      <c r="A2" s="5" t="s">
        <v>101</v>
      </c>
      <c r="B2" s="5"/>
      <c r="C2" s="5"/>
      <c r="D2" s="5"/>
      <c r="E2" s="5"/>
      <c r="F2" s="5"/>
      <c r="G2" s="69"/>
      <c r="H2" s="69"/>
      <c r="I2" s="69"/>
      <c r="J2" s="69"/>
      <c r="K2" s="69"/>
    </row>
    <row r="3" spans="1:11" ht="12.75" customHeight="1">
      <c r="A3" s="6"/>
      <c r="B3" s="42"/>
      <c r="C3" s="42"/>
      <c r="D3" s="7"/>
      <c r="E3" s="42"/>
      <c r="F3" s="85" t="s">
        <v>15</v>
      </c>
      <c r="G3" s="42"/>
      <c r="H3" s="42"/>
      <c r="I3" s="42"/>
      <c r="J3" s="42"/>
      <c r="K3" s="42"/>
    </row>
    <row r="4" spans="1:11" ht="15.75" customHeight="1">
      <c r="A4" s="10" t="s">
        <v>102</v>
      </c>
      <c r="B4" s="10"/>
      <c r="C4" s="10" t="s">
        <v>103</v>
      </c>
      <c r="D4" s="10"/>
      <c r="E4" s="10"/>
      <c r="F4" s="10"/>
      <c r="G4" s="86"/>
      <c r="H4" s="86"/>
      <c r="I4" s="86"/>
      <c r="J4" s="86"/>
      <c r="K4" s="86"/>
    </row>
    <row r="5" spans="1:11" ht="15.75" customHeight="1">
      <c r="A5" s="10" t="s">
        <v>18</v>
      </c>
      <c r="B5" s="43" t="s">
        <v>19</v>
      </c>
      <c r="C5" s="43" t="s">
        <v>104</v>
      </c>
      <c r="D5" s="58" t="s">
        <v>19</v>
      </c>
      <c r="E5" s="43" t="s">
        <v>23</v>
      </c>
      <c r="F5" s="58" t="s">
        <v>19</v>
      </c>
      <c r="G5" s="86"/>
      <c r="H5" s="86"/>
      <c r="I5" s="86"/>
      <c r="J5" s="86"/>
      <c r="K5" s="86"/>
    </row>
    <row r="6" spans="1:11" ht="15.75" customHeight="1">
      <c r="A6" s="87" t="s">
        <v>24</v>
      </c>
      <c r="B6" s="78">
        <v>1012.51</v>
      </c>
      <c r="C6" s="88" t="s">
        <v>25</v>
      </c>
      <c r="D6" s="78">
        <v>1012.51</v>
      </c>
      <c r="E6" s="89" t="s">
        <v>26</v>
      </c>
      <c r="F6" s="78">
        <v>1012.51</v>
      </c>
      <c r="G6" s="90"/>
      <c r="H6" s="90"/>
      <c r="I6" s="90"/>
      <c r="J6" s="90"/>
      <c r="K6" s="90"/>
    </row>
    <row r="7" spans="1:11" ht="15.75" customHeight="1">
      <c r="A7" s="91" t="s">
        <v>105</v>
      </c>
      <c r="B7" s="65"/>
      <c r="C7" s="92" t="s">
        <v>28</v>
      </c>
      <c r="D7" s="93">
        <v>0</v>
      </c>
      <c r="E7" s="89" t="s">
        <v>106</v>
      </c>
      <c r="F7" s="94">
        <v>727.1</v>
      </c>
      <c r="G7" s="90"/>
      <c r="H7" s="90"/>
      <c r="I7" s="90"/>
      <c r="J7" s="90"/>
      <c r="K7" s="90"/>
    </row>
    <row r="8" spans="1:11" ht="15.75" customHeight="1">
      <c r="A8" s="91" t="s">
        <v>107</v>
      </c>
      <c r="B8" s="95">
        <v>0</v>
      </c>
      <c r="C8" s="89" t="s">
        <v>31</v>
      </c>
      <c r="D8" s="93">
        <v>0</v>
      </c>
      <c r="E8" s="89" t="s">
        <v>108</v>
      </c>
      <c r="F8" s="96">
        <v>285.3</v>
      </c>
      <c r="G8" s="90"/>
      <c r="H8" s="90"/>
      <c r="I8" s="90"/>
      <c r="J8" s="90"/>
      <c r="K8" s="90"/>
    </row>
    <row r="9" spans="1:11" ht="21.75" customHeight="1">
      <c r="A9" s="88" t="s">
        <v>109</v>
      </c>
      <c r="B9" s="65">
        <v>0</v>
      </c>
      <c r="C9" s="89" t="s">
        <v>34</v>
      </c>
      <c r="D9" s="93">
        <v>0</v>
      </c>
      <c r="E9" s="89" t="s">
        <v>35</v>
      </c>
      <c r="F9" s="65"/>
      <c r="G9" s="90"/>
      <c r="H9" s="90"/>
      <c r="I9" s="90"/>
      <c r="J9" s="90"/>
      <c r="K9" s="90"/>
    </row>
    <row r="10" spans="1:11" ht="15.75" customHeight="1">
      <c r="A10" s="88" t="s">
        <v>110</v>
      </c>
      <c r="B10" s="95"/>
      <c r="C10" s="88" t="s">
        <v>37</v>
      </c>
      <c r="D10" s="93">
        <v>0</v>
      </c>
      <c r="E10" s="89" t="s">
        <v>111</v>
      </c>
      <c r="F10" s="97"/>
      <c r="G10" s="90"/>
      <c r="H10" s="90"/>
      <c r="I10" s="90"/>
      <c r="J10" s="90"/>
      <c r="K10" s="90"/>
    </row>
    <row r="11" spans="1:11" ht="15.75" customHeight="1">
      <c r="A11" s="98" t="s">
        <v>39</v>
      </c>
      <c r="B11" s="93"/>
      <c r="C11" s="89" t="s">
        <v>40</v>
      </c>
      <c r="D11" s="93">
        <v>0</v>
      </c>
      <c r="E11" s="89" t="s">
        <v>112</v>
      </c>
      <c r="F11" s="95"/>
      <c r="G11" s="90"/>
      <c r="H11" s="90"/>
      <c r="I11" s="90"/>
      <c r="J11" s="90"/>
      <c r="K11" s="90"/>
    </row>
    <row r="12" spans="1:11" ht="15.75" customHeight="1">
      <c r="A12" s="88" t="s">
        <v>105</v>
      </c>
      <c r="B12" s="65">
        <v>0</v>
      </c>
      <c r="C12" s="89" t="s">
        <v>41</v>
      </c>
      <c r="D12" s="93">
        <v>0</v>
      </c>
      <c r="E12" s="89" t="s">
        <v>113</v>
      </c>
      <c r="F12" s="65"/>
      <c r="G12" s="90"/>
      <c r="H12" s="90"/>
      <c r="I12" s="90"/>
      <c r="J12" s="90"/>
      <c r="K12" s="90"/>
    </row>
    <row r="13" spans="1:11" ht="15.75" customHeight="1">
      <c r="A13" s="88" t="s">
        <v>110</v>
      </c>
      <c r="B13" s="95"/>
      <c r="C13" s="89" t="s">
        <v>42</v>
      </c>
      <c r="D13" s="93"/>
      <c r="E13" s="99"/>
      <c r="F13" s="100"/>
      <c r="G13" s="90"/>
      <c r="H13" s="90"/>
      <c r="I13" s="90"/>
      <c r="J13" s="90"/>
      <c r="K13" s="90"/>
    </row>
    <row r="14" spans="1:11" ht="15.75" customHeight="1">
      <c r="A14" s="88" t="s">
        <v>114</v>
      </c>
      <c r="B14" s="93">
        <v>0</v>
      </c>
      <c r="C14" s="89" t="s">
        <v>43</v>
      </c>
      <c r="D14" s="93"/>
      <c r="E14" s="99"/>
      <c r="F14" s="101"/>
      <c r="G14" s="90"/>
      <c r="H14" s="90"/>
      <c r="I14" s="90"/>
      <c r="J14" s="90"/>
      <c r="K14" s="90"/>
    </row>
    <row r="15" spans="1:11" ht="15.75" customHeight="1">
      <c r="A15" s="88" t="s">
        <v>115</v>
      </c>
      <c r="B15" s="65">
        <v>0</v>
      </c>
      <c r="C15" s="89" t="s">
        <v>44</v>
      </c>
      <c r="D15" s="93">
        <v>0</v>
      </c>
      <c r="E15" s="99"/>
      <c r="F15" s="101"/>
      <c r="G15" s="90"/>
      <c r="H15" s="90"/>
      <c r="I15" s="90"/>
      <c r="J15" s="90"/>
      <c r="K15" s="90"/>
    </row>
    <row r="16" spans="1:11" ht="15.75" customHeight="1">
      <c r="A16" s="23"/>
      <c r="B16" s="95"/>
      <c r="C16" s="89" t="s">
        <v>45</v>
      </c>
      <c r="D16" s="93">
        <v>0</v>
      </c>
      <c r="E16" s="99"/>
      <c r="F16" s="101"/>
      <c r="G16" s="90"/>
      <c r="H16" s="90"/>
      <c r="I16" s="90"/>
      <c r="J16" s="90"/>
      <c r="K16" s="90"/>
    </row>
    <row r="17" spans="1:11" ht="15.75" customHeight="1">
      <c r="A17" s="61"/>
      <c r="B17" s="93"/>
      <c r="C17" s="89" t="s">
        <v>46</v>
      </c>
      <c r="D17" s="93">
        <v>0</v>
      </c>
      <c r="E17" s="99"/>
      <c r="F17" s="101"/>
      <c r="G17" s="90"/>
      <c r="H17" s="90"/>
      <c r="I17" s="90"/>
      <c r="J17" s="90"/>
      <c r="K17" s="103"/>
    </row>
    <row r="18" spans="1:11" ht="15.75" customHeight="1">
      <c r="A18" s="91"/>
      <c r="B18" s="65"/>
      <c r="C18" s="89" t="s">
        <v>47</v>
      </c>
      <c r="D18" s="93">
        <v>0</v>
      </c>
      <c r="E18" s="99"/>
      <c r="F18" s="101"/>
      <c r="G18" s="90"/>
      <c r="H18" s="90"/>
      <c r="I18" s="90"/>
      <c r="J18" s="90"/>
      <c r="K18" s="90"/>
    </row>
    <row r="19" spans="1:11" ht="15.75" customHeight="1">
      <c r="A19" s="91"/>
      <c r="B19" s="97"/>
      <c r="C19" s="88" t="s">
        <v>48</v>
      </c>
      <c r="D19" s="93">
        <v>0</v>
      </c>
      <c r="E19" s="99"/>
      <c r="F19" s="101"/>
      <c r="G19" s="90"/>
      <c r="H19" s="90"/>
      <c r="I19" s="90"/>
      <c r="J19" s="90"/>
      <c r="K19" s="90"/>
    </row>
    <row r="20" spans="1:11" ht="15.75" customHeight="1">
      <c r="A20" s="98"/>
      <c r="B20" s="102"/>
      <c r="C20" s="88" t="s">
        <v>49</v>
      </c>
      <c r="D20" s="93">
        <v>0</v>
      </c>
      <c r="E20" s="99"/>
      <c r="F20" s="101"/>
      <c r="G20" s="103"/>
      <c r="H20" s="90"/>
      <c r="I20" s="103"/>
      <c r="J20" s="90"/>
      <c r="K20" s="90"/>
    </row>
    <row r="21" spans="1:11" ht="15.75" customHeight="1">
      <c r="A21" s="23"/>
      <c r="B21" s="102"/>
      <c r="C21" s="88" t="s">
        <v>50</v>
      </c>
      <c r="D21" s="93">
        <v>0</v>
      </c>
      <c r="E21" s="99"/>
      <c r="F21" s="101"/>
      <c r="G21" s="103"/>
      <c r="H21" s="90"/>
      <c r="I21" s="90"/>
      <c r="J21" s="90"/>
      <c r="K21" s="90"/>
    </row>
    <row r="22" spans="1:11" ht="15.75" customHeight="1">
      <c r="A22" s="23"/>
      <c r="B22" s="102"/>
      <c r="C22" s="88" t="s">
        <v>51</v>
      </c>
      <c r="D22" s="93">
        <v>0</v>
      </c>
      <c r="E22" s="99"/>
      <c r="F22" s="101"/>
      <c r="G22" s="103"/>
      <c r="H22" s="90"/>
      <c r="I22" s="90"/>
      <c r="J22" s="90"/>
      <c r="K22" s="90"/>
    </row>
    <row r="23" spans="1:11" ht="15.75" customHeight="1">
      <c r="A23" s="23"/>
      <c r="B23" s="102"/>
      <c r="C23" s="88" t="s">
        <v>52</v>
      </c>
      <c r="D23" s="93">
        <v>0</v>
      </c>
      <c r="E23" s="99"/>
      <c r="F23" s="101"/>
      <c r="G23" s="103"/>
      <c r="H23" s="103"/>
      <c r="I23" s="90"/>
      <c r="J23" s="90"/>
      <c r="K23" s="90"/>
    </row>
    <row r="24" spans="1:11" ht="15.75" customHeight="1">
      <c r="A24" s="23"/>
      <c r="B24" s="102"/>
      <c r="C24" s="88" t="s">
        <v>53</v>
      </c>
      <c r="D24" s="93"/>
      <c r="E24" s="99"/>
      <c r="F24" s="101"/>
      <c r="G24" s="103"/>
      <c r="H24" s="90"/>
      <c r="I24" s="90"/>
      <c r="J24" s="90"/>
      <c r="K24" s="90"/>
    </row>
    <row r="25" spans="1:11" ht="15.75" customHeight="1">
      <c r="A25" s="23"/>
      <c r="B25" s="102"/>
      <c r="C25" s="88" t="s">
        <v>54</v>
      </c>
      <c r="D25" s="93">
        <v>0</v>
      </c>
      <c r="E25" s="99"/>
      <c r="F25" s="101"/>
      <c r="G25" s="103"/>
      <c r="H25" s="90"/>
      <c r="I25" s="90"/>
      <c r="J25" s="90"/>
      <c r="K25" s="90"/>
    </row>
    <row r="26" spans="1:11" ht="15.75" customHeight="1">
      <c r="A26" s="98"/>
      <c r="B26" s="102"/>
      <c r="C26" s="88" t="s">
        <v>55</v>
      </c>
      <c r="D26" s="93">
        <v>0</v>
      </c>
      <c r="E26" s="99"/>
      <c r="F26" s="101"/>
      <c r="G26" s="103"/>
      <c r="H26" s="90"/>
      <c r="I26" s="90"/>
      <c r="J26" s="90"/>
      <c r="K26" s="90"/>
    </row>
    <row r="27" spans="1:11" ht="15.75" customHeight="1">
      <c r="A27" s="98"/>
      <c r="B27" s="101"/>
      <c r="C27" s="88" t="s">
        <v>56</v>
      </c>
      <c r="D27" s="93">
        <v>0</v>
      </c>
      <c r="E27" s="99"/>
      <c r="F27" s="101"/>
      <c r="G27" s="103"/>
      <c r="H27" s="90"/>
      <c r="I27" s="90"/>
      <c r="J27" s="90"/>
      <c r="K27" s="90"/>
    </row>
    <row r="28" spans="1:11" ht="15.75" customHeight="1">
      <c r="A28" s="104" t="s">
        <v>57</v>
      </c>
      <c r="B28" s="78">
        <v>1012.51</v>
      </c>
      <c r="C28" s="89" t="s">
        <v>58</v>
      </c>
      <c r="D28" s="93">
        <v>0</v>
      </c>
      <c r="E28" s="99"/>
      <c r="F28" s="101"/>
      <c r="G28" s="103"/>
      <c r="H28" s="90"/>
      <c r="I28" s="90"/>
      <c r="J28" s="90"/>
      <c r="K28" s="90"/>
    </row>
    <row r="29" spans="1:11" ht="15.75" customHeight="1">
      <c r="A29" s="88" t="s">
        <v>59</v>
      </c>
      <c r="B29" s="65">
        <v>0</v>
      </c>
      <c r="C29" s="89" t="s">
        <v>60</v>
      </c>
      <c r="D29" s="93">
        <v>0</v>
      </c>
      <c r="E29" s="105" t="s">
        <v>62</v>
      </c>
      <c r="F29" s="65">
        <f>F6+F9</f>
        <v>1012.51</v>
      </c>
      <c r="G29" s="103"/>
      <c r="H29" s="90"/>
      <c r="I29" s="90"/>
      <c r="J29" s="90"/>
      <c r="K29" s="90"/>
    </row>
    <row r="30" spans="1:11" ht="15.75" customHeight="1">
      <c r="A30" s="91"/>
      <c r="B30" s="95"/>
      <c r="C30" s="89" t="s">
        <v>61</v>
      </c>
      <c r="D30" s="65">
        <v>0</v>
      </c>
      <c r="E30" s="99" t="s">
        <v>116</v>
      </c>
      <c r="F30" s="101"/>
      <c r="G30" s="90"/>
      <c r="H30" s="90"/>
      <c r="I30" s="90"/>
      <c r="J30" s="90"/>
      <c r="K30" s="90"/>
    </row>
    <row r="31" spans="1:11" ht="15.75" customHeight="1">
      <c r="A31" s="91"/>
      <c r="B31" s="93"/>
      <c r="C31" s="23"/>
      <c r="D31" s="97"/>
      <c r="E31" s="99"/>
      <c r="F31" s="101"/>
      <c r="G31" s="90"/>
      <c r="H31" s="90"/>
      <c r="I31" s="90"/>
      <c r="J31" s="90"/>
      <c r="K31" s="90"/>
    </row>
    <row r="32" spans="1:11" ht="15.75" customHeight="1">
      <c r="A32" s="91"/>
      <c r="B32" s="93"/>
      <c r="C32" s="105" t="s">
        <v>62</v>
      </c>
      <c r="D32" s="100">
        <f>D30+D29+D28+D27+D26+D25+D24+D23+D22+D21+D20+D19+D18+D17+D16+D15+D14+D13+D12+D11+D10+D9+D8+D7+D6</f>
        <v>1012.51</v>
      </c>
      <c r="E32" s="98"/>
      <c r="F32" s="101"/>
      <c r="G32" s="90"/>
      <c r="H32" s="90"/>
      <c r="I32" s="90"/>
      <c r="J32" s="90"/>
      <c r="K32" s="90"/>
    </row>
    <row r="33" spans="1:11" ht="15.75" customHeight="1">
      <c r="A33" s="91"/>
      <c r="B33" s="93"/>
      <c r="C33" s="99" t="s">
        <v>63</v>
      </c>
      <c r="D33" s="102">
        <f>B35-D32</f>
        <v>0</v>
      </c>
      <c r="E33" s="98"/>
      <c r="F33" s="101"/>
      <c r="G33" s="90"/>
      <c r="H33" s="90"/>
      <c r="I33" s="90"/>
      <c r="J33" s="90"/>
      <c r="K33" s="90"/>
    </row>
    <row r="34" spans="1:11" ht="15.75" customHeight="1">
      <c r="A34" s="106"/>
      <c r="B34" s="65"/>
      <c r="C34" s="107"/>
      <c r="D34" s="102"/>
      <c r="E34" s="108"/>
      <c r="F34" s="109"/>
      <c r="G34" s="110"/>
      <c r="H34" s="110"/>
      <c r="I34" s="110"/>
      <c r="J34" s="110"/>
      <c r="K34" s="110"/>
    </row>
    <row r="35" spans="1:11" ht="15.75" customHeight="1">
      <c r="A35" s="111" t="s">
        <v>64</v>
      </c>
      <c r="B35" s="112">
        <f>B28+B29</f>
        <v>1012.51</v>
      </c>
      <c r="C35" s="113" t="s">
        <v>65</v>
      </c>
      <c r="D35" s="114">
        <f>D32+D33</f>
        <v>1012.51</v>
      </c>
      <c r="E35" s="113" t="s">
        <v>65</v>
      </c>
      <c r="F35" s="65">
        <f>F29+F30</f>
        <v>1012.51</v>
      </c>
      <c r="G35" s="110"/>
      <c r="H35" s="110"/>
      <c r="I35" s="110"/>
      <c r="J35" s="110"/>
      <c r="K35" s="110"/>
    </row>
    <row r="36" spans="1:11" ht="15.75" customHeight="1">
      <c r="A36" s="42"/>
      <c r="B36" s="40"/>
      <c r="C36" s="40"/>
      <c r="D36" s="40"/>
      <c r="E36" s="40"/>
      <c r="F36" s="42"/>
      <c r="G36" s="42"/>
      <c r="H36" s="42"/>
      <c r="I36" s="42"/>
      <c r="J36" s="42"/>
      <c r="K36" s="42"/>
    </row>
    <row r="37" spans="1:11" ht="15.75" customHeight="1">
      <c r="A37" s="42"/>
      <c r="B37" s="40"/>
      <c r="C37" s="40"/>
      <c r="D37" s="40"/>
      <c r="E37" s="40"/>
      <c r="F37" s="42"/>
      <c r="G37" s="42"/>
      <c r="H37" s="42"/>
      <c r="I37" s="42"/>
      <c r="J37" s="42"/>
      <c r="K37" s="42"/>
    </row>
    <row r="38" spans="1:11" ht="15.75" customHeight="1">
      <c r="A38" s="42"/>
      <c r="B38" s="40"/>
      <c r="C38" s="40"/>
      <c r="D38" s="42"/>
      <c r="E38" s="40"/>
      <c r="F38" s="42"/>
      <c r="G38" s="42"/>
      <c r="H38" s="42"/>
      <c r="I38" s="42"/>
      <c r="J38" s="42"/>
      <c r="K38" s="42"/>
    </row>
    <row r="39" spans="1:11" ht="12.75" customHeight="1">
      <c r="A39" s="42"/>
      <c r="B39" s="40"/>
      <c r="C39" s="40"/>
      <c r="D39" s="40"/>
      <c r="E39" s="42"/>
      <c r="F39" s="40"/>
      <c r="G39" s="42"/>
      <c r="H39" s="42"/>
      <c r="I39" s="42"/>
      <c r="J39" s="42"/>
      <c r="K39" s="42"/>
    </row>
    <row r="40" spans="1:11" ht="12.75" customHeight="1">
      <c r="A40" s="42"/>
      <c r="B40" s="40"/>
      <c r="C40" s="40"/>
      <c r="D40" s="40"/>
      <c r="E40" s="42"/>
      <c r="F40" s="42"/>
      <c r="G40" s="42"/>
      <c r="H40" s="42"/>
      <c r="I40" s="42"/>
      <c r="J40" s="42"/>
      <c r="K40" s="42"/>
    </row>
    <row r="41" spans="1:11" ht="12.75" customHeight="1">
      <c r="A41" s="42"/>
      <c r="B41" s="42"/>
      <c r="C41" s="40"/>
      <c r="D41" s="40"/>
      <c r="E41" s="42"/>
      <c r="F41" s="42"/>
      <c r="G41" s="42"/>
      <c r="H41" s="42"/>
      <c r="I41" s="42"/>
      <c r="J41" s="42"/>
      <c r="K41" s="42"/>
    </row>
    <row r="42" spans="1:11" ht="12.75" customHeight="1">
      <c r="A42" s="42"/>
      <c r="B42" s="42"/>
      <c r="C42" s="40"/>
      <c r="D42" s="40"/>
      <c r="E42" s="42"/>
      <c r="F42" s="42"/>
      <c r="G42" s="42"/>
      <c r="H42" s="42"/>
      <c r="I42" s="42"/>
      <c r="J42" s="42"/>
      <c r="K42" s="42"/>
    </row>
    <row r="43" spans="1:11" ht="12.75" customHeight="1">
      <c r="A43" s="42"/>
      <c r="B43" s="42"/>
      <c r="C43" s="40"/>
      <c r="D43" s="40"/>
      <c r="E43" s="42"/>
      <c r="F43" s="42"/>
      <c r="G43" s="42"/>
      <c r="H43" s="42"/>
      <c r="I43" s="42"/>
      <c r="J43" s="42"/>
      <c r="K43" s="42"/>
    </row>
    <row r="44" spans="1:11" ht="12.75" customHeight="1">
      <c r="A44" s="42"/>
      <c r="B44" s="42"/>
      <c r="C44" s="40"/>
      <c r="D44" s="42"/>
      <c r="E44" s="42"/>
      <c r="F44" s="42"/>
      <c r="G44" s="42"/>
      <c r="H44" s="42"/>
      <c r="I44" s="42"/>
      <c r="J44" s="42"/>
      <c r="K44" s="42"/>
    </row>
    <row r="45" spans="1:11" ht="12.75" customHeight="1">
      <c r="A45" s="42"/>
      <c r="B45" s="42"/>
      <c r="C45" s="40"/>
      <c r="D45" s="42"/>
      <c r="E45" s="42"/>
      <c r="F45" s="42"/>
      <c r="G45" s="42"/>
      <c r="H45" s="42"/>
      <c r="I45" s="42"/>
      <c r="J45" s="42"/>
      <c r="K45" s="42"/>
    </row>
    <row r="46" spans="1:11" ht="12.75" customHeight="1">
      <c r="A46" s="42"/>
      <c r="B46" s="42"/>
      <c r="C46" s="40"/>
      <c r="D46" s="42"/>
      <c r="E46" s="42"/>
      <c r="F46" s="42"/>
      <c r="G46" s="42"/>
      <c r="H46" s="42"/>
      <c r="I46" s="42"/>
      <c r="J46" s="42"/>
      <c r="K46" s="42"/>
    </row>
    <row r="47" spans="1:11" ht="12.75" customHeight="1">
      <c r="A47" s="42"/>
      <c r="B47" s="42"/>
      <c r="C47" s="40"/>
      <c r="D47" s="42"/>
      <c r="E47" s="42"/>
      <c r="F47" s="42"/>
      <c r="G47" s="42"/>
      <c r="H47" s="42"/>
      <c r="I47" s="42"/>
      <c r="J47" s="42"/>
      <c r="K47" s="42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72" t="s">
        <v>117</v>
      </c>
      <c r="B1" s="35"/>
      <c r="C1" s="36"/>
      <c r="D1" s="36"/>
      <c r="E1" s="36"/>
      <c r="F1" s="36"/>
      <c r="G1" s="36"/>
      <c r="H1" s="36"/>
      <c r="I1" s="36"/>
      <c r="J1" s="79"/>
      <c r="K1" s="3"/>
    </row>
    <row r="2" spans="1:11" ht="12.75" customHeight="1">
      <c r="A2" s="4"/>
      <c r="B2" s="35"/>
      <c r="C2" s="36"/>
      <c r="D2" s="36"/>
      <c r="E2" s="36"/>
      <c r="F2" s="36"/>
      <c r="G2" s="36"/>
      <c r="H2" s="36"/>
      <c r="I2" s="36"/>
      <c r="J2" s="32"/>
      <c r="K2" s="3"/>
    </row>
    <row r="3" spans="1:11" ht="24.75" customHeight="1">
      <c r="A3" s="73" t="s">
        <v>118</v>
      </c>
      <c r="B3" s="73"/>
      <c r="C3" s="73"/>
      <c r="D3" s="73"/>
      <c r="E3" s="73"/>
      <c r="F3" s="73"/>
      <c r="G3" s="73"/>
      <c r="H3" s="73"/>
      <c r="I3" s="73"/>
      <c r="J3" s="73"/>
      <c r="K3" s="38"/>
    </row>
    <row r="4" spans="1:11" ht="19.5" customHeight="1">
      <c r="A4" s="6"/>
      <c r="B4" s="39"/>
      <c r="C4" s="40"/>
      <c r="D4" s="40"/>
      <c r="E4" s="40"/>
      <c r="F4" s="40"/>
      <c r="G4" s="40"/>
      <c r="H4" s="40"/>
      <c r="I4" s="40"/>
      <c r="J4" s="80" t="s">
        <v>15</v>
      </c>
      <c r="K4" s="42"/>
    </row>
    <row r="5" spans="1:11" ht="22.5" customHeight="1">
      <c r="A5" s="74" t="s">
        <v>119</v>
      </c>
      <c r="B5" s="74" t="s">
        <v>120</v>
      </c>
      <c r="C5" s="45" t="s">
        <v>121</v>
      </c>
      <c r="D5" s="43" t="s">
        <v>122</v>
      </c>
      <c r="E5" s="43" t="s">
        <v>123</v>
      </c>
      <c r="F5" s="56" t="s">
        <v>124</v>
      </c>
      <c r="G5" s="56" t="s">
        <v>125</v>
      </c>
      <c r="H5" s="74" t="s">
        <v>126</v>
      </c>
      <c r="I5" s="43" t="s">
        <v>127</v>
      </c>
      <c r="J5" s="81" t="s">
        <v>128</v>
      </c>
      <c r="K5" s="44"/>
    </row>
    <row r="6" spans="1:11" ht="21" customHeight="1">
      <c r="A6" s="74"/>
      <c r="B6" s="74"/>
      <c r="C6" s="45"/>
      <c r="D6" s="43"/>
      <c r="E6" s="43"/>
      <c r="F6" s="43"/>
      <c r="G6" s="56"/>
      <c r="H6" s="74"/>
      <c r="I6" s="43"/>
      <c r="J6" s="43"/>
      <c r="K6" s="44"/>
    </row>
    <row r="7" spans="1:11" ht="18.75" customHeight="1">
      <c r="A7" s="75" t="s">
        <v>77</v>
      </c>
      <c r="B7" s="75" t="s">
        <v>77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75">
        <v>6</v>
      </c>
      <c r="I7" s="46">
        <v>7</v>
      </c>
      <c r="J7" s="46">
        <v>8</v>
      </c>
      <c r="K7" s="47"/>
    </row>
    <row r="8" spans="1:11" ht="18.75" customHeight="1">
      <c r="A8" s="76" t="s">
        <v>129</v>
      </c>
      <c r="B8" s="77" t="s">
        <v>130</v>
      </c>
      <c r="C8" s="78">
        <v>1012.51</v>
      </c>
      <c r="D8" s="62">
        <v>0</v>
      </c>
      <c r="E8" s="78">
        <v>1012.51</v>
      </c>
      <c r="F8" s="62">
        <v>0</v>
      </c>
      <c r="G8" s="62">
        <v>0</v>
      </c>
      <c r="H8" s="62">
        <v>0</v>
      </c>
      <c r="I8" s="62">
        <v>0</v>
      </c>
      <c r="J8" s="65">
        <v>0</v>
      </c>
      <c r="K8" s="47"/>
    </row>
    <row r="9" spans="1:11" ht="18.75" customHeight="1">
      <c r="A9" s="76"/>
      <c r="B9" s="77"/>
      <c r="C9" s="62">
        <f aca="true" t="shared" si="0" ref="C8:C10">SUM(D9:J9)</f>
        <v>0</v>
      </c>
      <c r="D9" s="62">
        <v>0</v>
      </c>
      <c r="E9" s="62"/>
      <c r="F9" s="62">
        <v>0</v>
      </c>
      <c r="G9" s="62">
        <v>0</v>
      </c>
      <c r="H9" s="62">
        <v>0</v>
      </c>
      <c r="I9" s="62">
        <v>0</v>
      </c>
      <c r="J9" s="65">
        <v>0</v>
      </c>
      <c r="K9" s="47"/>
    </row>
    <row r="10" spans="1:11" ht="18.75" customHeight="1">
      <c r="A10" s="76"/>
      <c r="B10" s="77"/>
      <c r="C10" s="62">
        <f t="shared" si="0"/>
        <v>0</v>
      </c>
      <c r="D10" s="62">
        <v>0</v>
      </c>
      <c r="E10" s="62"/>
      <c r="F10" s="62">
        <v>0</v>
      </c>
      <c r="G10" s="62">
        <v>0</v>
      </c>
      <c r="H10" s="62">
        <v>0</v>
      </c>
      <c r="I10" s="62">
        <v>0</v>
      </c>
      <c r="J10" s="65">
        <v>0</v>
      </c>
      <c r="K10" s="47"/>
    </row>
    <row r="11" spans="1:11" ht="18.75" customHeight="1">
      <c r="A11" s="50"/>
      <c r="B11" s="67"/>
      <c r="C11" s="50"/>
      <c r="D11" s="50"/>
      <c r="E11" s="50"/>
      <c r="F11" s="50"/>
      <c r="G11" s="50"/>
      <c r="H11" s="50"/>
      <c r="I11" s="50"/>
      <c r="J11" s="50"/>
      <c r="K11" s="47"/>
    </row>
    <row r="12" spans="1:11" ht="18.75" customHeight="1">
      <c r="A12" s="67"/>
      <c r="B12" s="67"/>
      <c r="C12" s="67"/>
      <c r="D12" s="68"/>
      <c r="E12" s="68"/>
      <c r="F12" s="47"/>
      <c r="G12" s="67"/>
      <c r="H12" s="67"/>
      <c r="I12" s="67"/>
      <c r="J12" s="68"/>
      <c r="K12" s="47"/>
    </row>
    <row r="13" spans="1:11" ht="18.75" customHeight="1">
      <c r="A13" s="68"/>
      <c r="B13" s="67"/>
      <c r="C13" s="68"/>
      <c r="D13" s="67"/>
      <c r="E13" s="68"/>
      <c r="F13" s="47"/>
      <c r="G13" s="68"/>
      <c r="H13" s="67"/>
      <c r="I13" s="68"/>
      <c r="J13" s="67"/>
      <c r="K13" s="47"/>
    </row>
    <row r="14" spans="1:11" ht="18.75" customHeight="1">
      <c r="A14" s="68"/>
      <c r="B14" s="68"/>
      <c r="C14" s="68"/>
      <c r="D14" s="68"/>
      <c r="E14" s="68"/>
      <c r="F14" s="50"/>
      <c r="G14" s="67"/>
      <c r="H14" s="68"/>
      <c r="I14" s="67"/>
      <c r="J14" s="68"/>
      <c r="K14" s="47"/>
    </row>
    <row r="15" spans="1:11" ht="18.75" customHeight="1">
      <c r="A15" s="68"/>
      <c r="B15" s="68"/>
      <c r="C15" s="68"/>
      <c r="D15" s="67"/>
      <c r="E15" s="68"/>
      <c r="F15" s="47"/>
      <c r="G15" s="68"/>
      <c r="H15" s="67"/>
      <c r="I15" s="68"/>
      <c r="J15" s="68"/>
      <c r="K15" s="47"/>
    </row>
    <row r="16" spans="1:11" ht="18.75" customHeight="1">
      <c r="A16" s="68"/>
      <c r="B16" s="67"/>
      <c r="C16" s="67"/>
      <c r="D16" s="68"/>
      <c r="E16" s="68"/>
      <c r="F16" s="50"/>
      <c r="G16" s="68"/>
      <c r="H16" s="68"/>
      <c r="I16" s="67"/>
      <c r="J16" s="67"/>
      <c r="K16" s="47"/>
    </row>
    <row r="17" spans="1:11" ht="18.75" customHeight="1">
      <c r="A17" s="68"/>
      <c r="B17" s="68"/>
      <c r="C17" s="68"/>
      <c r="D17" s="68"/>
      <c r="E17" s="67"/>
      <c r="F17" s="47"/>
      <c r="G17" s="67"/>
      <c r="H17" s="68"/>
      <c r="I17" s="68"/>
      <c r="J17" s="68"/>
      <c r="K17" s="47"/>
    </row>
    <row r="18" spans="1:11" ht="22.5" customHeight="1">
      <c r="A18" s="68"/>
      <c r="B18" s="68"/>
      <c r="C18" s="68"/>
      <c r="D18" s="67"/>
      <c r="E18" s="68"/>
      <c r="F18" s="50"/>
      <c r="G18" s="68"/>
      <c r="H18" s="67"/>
      <c r="I18" s="68"/>
      <c r="J18" s="68"/>
      <c r="K18" s="47"/>
    </row>
    <row r="19" ht="22.5" customHeight="1"/>
    <row r="20" spans="1:11" ht="22.5" customHeight="1">
      <c r="A20" s="52"/>
      <c r="B20" s="52"/>
      <c r="C20" s="53"/>
      <c r="D20" s="52"/>
      <c r="E20" s="52"/>
      <c r="F20" s="52"/>
      <c r="G20" s="52"/>
      <c r="H20" s="52"/>
      <c r="I20" s="52"/>
      <c r="J20" s="52"/>
      <c r="K20" s="52"/>
    </row>
    <row r="21" ht="22.5" customHeight="1"/>
    <row r="22" spans="1:11" ht="22.5" customHeight="1">
      <c r="A22" s="52"/>
      <c r="B22" s="52"/>
      <c r="C22" s="52"/>
      <c r="D22" s="53"/>
      <c r="E22" s="52"/>
      <c r="F22" s="52"/>
      <c r="G22" s="52"/>
      <c r="H22" s="52"/>
      <c r="I22" s="52"/>
      <c r="J22" s="52"/>
      <c r="K22" s="52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J3" sqref="J3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131</v>
      </c>
      <c r="B1" s="4"/>
      <c r="C1" s="4"/>
      <c r="D1" s="35"/>
      <c r="E1" s="36"/>
      <c r="F1" s="36"/>
      <c r="G1" s="36"/>
      <c r="H1" s="36"/>
      <c r="I1" s="32"/>
      <c r="J1" s="36"/>
      <c r="K1" s="3"/>
    </row>
    <row r="2" spans="1:11" ht="20.25" customHeight="1">
      <c r="A2" s="37" t="s">
        <v>132</v>
      </c>
      <c r="B2" s="37"/>
      <c r="C2" s="37"/>
      <c r="D2" s="37"/>
      <c r="E2" s="37"/>
      <c r="F2" s="37"/>
      <c r="G2" s="37"/>
      <c r="H2" s="37"/>
      <c r="I2" s="37"/>
      <c r="J2" s="37"/>
      <c r="K2" s="69"/>
    </row>
    <row r="3" spans="1:11" ht="12.75" customHeight="1">
      <c r="A3" s="6"/>
      <c r="B3" s="6"/>
      <c r="C3" s="6"/>
      <c r="D3" s="39"/>
      <c r="E3" s="40"/>
      <c r="F3" s="40"/>
      <c r="G3" s="40"/>
      <c r="H3" s="40"/>
      <c r="I3" s="70"/>
      <c r="J3" s="33" t="s">
        <v>15</v>
      </c>
      <c r="K3" s="42"/>
    </row>
    <row r="4" spans="1:11" ht="18.75" customHeight="1">
      <c r="A4" s="56" t="s">
        <v>72</v>
      </c>
      <c r="B4" s="57"/>
      <c r="C4" s="45"/>
      <c r="D4" s="43" t="s">
        <v>73</v>
      </c>
      <c r="E4" s="43" t="s">
        <v>121</v>
      </c>
      <c r="F4" s="43" t="s">
        <v>70</v>
      </c>
      <c r="G4" s="43" t="s">
        <v>71</v>
      </c>
      <c r="H4" s="43" t="s">
        <v>133</v>
      </c>
      <c r="I4" s="43" t="s">
        <v>134</v>
      </c>
      <c r="J4" s="43" t="s">
        <v>135</v>
      </c>
      <c r="K4" s="44"/>
    </row>
    <row r="5" spans="1:11" ht="18.75" customHeight="1">
      <c r="A5" s="10" t="s">
        <v>74</v>
      </c>
      <c r="B5" s="10" t="s">
        <v>75</v>
      </c>
      <c r="C5" s="10" t="s">
        <v>76</v>
      </c>
      <c r="D5" s="43"/>
      <c r="E5" s="43"/>
      <c r="F5" s="43"/>
      <c r="G5" s="43"/>
      <c r="H5" s="58"/>
      <c r="I5" s="43"/>
      <c r="J5" s="43"/>
      <c r="K5" s="44"/>
    </row>
    <row r="6" spans="1:11" ht="18.75" customHeight="1">
      <c r="A6" s="46" t="s">
        <v>77</v>
      </c>
      <c r="B6" s="46" t="s">
        <v>77</v>
      </c>
      <c r="C6" s="46" t="s">
        <v>77</v>
      </c>
      <c r="D6" s="46" t="s">
        <v>77</v>
      </c>
      <c r="E6" s="46">
        <v>1</v>
      </c>
      <c r="F6" s="46">
        <v>2</v>
      </c>
      <c r="G6" s="59">
        <v>3</v>
      </c>
      <c r="H6" s="60">
        <v>4</v>
      </c>
      <c r="I6" s="71">
        <v>6</v>
      </c>
      <c r="J6" s="46">
        <v>5</v>
      </c>
      <c r="K6" s="47"/>
    </row>
    <row r="7" spans="1:11" ht="15.75" customHeight="1">
      <c r="A7" s="61">
        <v>201</v>
      </c>
      <c r="B7" s="61">
        <v>1</v>
      </c>
      <c r="C7" s="61">
        <v>1</v>
      </c>
      <c r="D7" s="61" t="s">
        <v>78</v>
      </c>
      <c r="E7" s="61">
        <v>624.79</v>
      </c>
      <c r="F7" s="61">
        <v>624.79</v>
      </c>
      <c r="G7" s="62"/>
      <c r="H7" s="62">
        <v>0</v>
      </c>
      <c r="I7" s="62">
        <v>0</v>
      </c>
      <c r="J7" s="65">
        <v>0</v>
      </c>
      <c r="K7" s="47"/>
    </row>
    <row r="8" spans="1:11" ht="15.75" customHeight="1">
      <c r="A8" s="61">
        <v>201</v>
      </c>
      <c r="B8" s="61">
        <v>1</v>
      </c>
      <c r="C8" s="61">
        <v>3</v>
      </c>
      <c r="D8" s="61" t="s">
        <v>79</v>
      </c>
      <c r="E8" s="61">
        <v>120.1</v>
      </c>
      <c r="F8" s="61">
        <v>120.1</v>
      </c>
      <c r="G8" s="62"/>
      <c r="H8" s="62">
        <v>0</v>
      </c>
      <c r="I8" s="62">
        <v>0</v>
      </c>
      <c r="J8" s="65">
        <v>0</v>
      </c>
      <c r="K8" s="47"/>
    </row>
    <row r="9" spans="1:11" ht="15.75" customHeight="1">
      <c r="A9" s="61">
        <v>208</v>
      </c>
      <c r="B9" s="61">
        <v>5</v>
      </c>
      <c r="C9" s="61">
        <v>1</v>
      </c>
      <c r="D9" s="61" t="s">
        <v>80</v>
      </c>
      <c r="E9" s="61">
        <v>267.5</v>
      </c>
      <c r="F9" s="61">
        <v>267.5</v>
      </c>
      <c r="G9" s="62"/>
      <c r="H9" s="62">
        <v>0</v>
      </c>
      <c r="I9" s="62">
        <v>0</v>
      </c>
      <c r="J9" s="65">
        <v>0</v>
      </c>
      <c r="K9" s="47"/>
    </row>
    <row r="10" spans="1:11" ht="15.75" customHeight="1">
      <c r="A10" s="63"/>
      <c r="B10" s="63"/>
      <c r="C10" s="63"/>
      <c r="D10" s="64"/>
      <c r="E10" s="65"/>
      <c r="F10" s="66"/>
      <c r="G10" s="62"/>
      <c r="H10" s="62">
        <v>0</v>
      </c>
      <c r="I10" s="62">
        <v>0</v>
      </c>
      <c r="J10" s="65">
        <v>0</v>
      </c>
      <c r="K10" s="47"/>
    </row>
    <row r="11" spans="1:11" ht="15.75" customHeight="1">
      <c r="A11" s="63"/>
      <c r="B11" s="63"/>
      <c r="C11" s="63"/>
      <c r="D11" s="64"/>
      <c r="E11" s="65"/>
      <c r="F11" s="66"/>
      <c r="G11" s="62"/>
      <c r="H11" s="62">
        <v>0</v>
      </c>
      <c r="I11" s="62">
        <v>0</v>
      </c>
      <c r="J11" s="65">
        <v>0</v>
      </c>
      <c r="K11" s="47"/>
    </row>
    <row r="12" spans="1:11" ht="15.75" customHeight="1">
      <c r="A12" s="63"/>
      <c r="B12" s="63"/>
      <c r="C12" s="63"/>
      <c r="D12" s="64"/>
      <c r="E12" s="65"/>
      <c r="F12" s="66"/>
      <c r="G12" s="62"/>
      <c r="H12" s="62">
        <v>0</v>
      </c>
      <c r="I12" s="62">
        <v>0</v>
      </c>
      <c r="J12" s="65">
        <v>0</v>
      </c>
      <c r="K12" s="47"/>
    </row>
    <row r="13" spans="1:11" ht="15.75" customHeight="1">
      <c r="A13" s="63"/>
      <c r="B13" s="63"/>
      <c r="C13" s="63"/>
      <c r="D13" s="64"/>
      <c r="E13" s="65"/>
      <c r="F13" s="66"/>
      <c r="G13" s="62"/>
      <c r="H13" s="62">
        <v>0</v>
      </c>
      <c r="I13" s="62">
        <v>0</v>
      </c>
      <c r="J13" s="65">
        <v>0</v>
      </c>
      <c r="K13" s="47"/>
    </row>
    <row r="14" spans="1:11" ht="15.75" customHeight="1">
      <c r="A14" s="63"/>
      <c r="B14" s="63"/>
      <c r="C14" s="63"/>
      <c r="D14" s="64"/>
      <c r="E14" s="65"/>
      <c r="F14" s="66"/>
      <c r="G14" s="62"/>
      <c r="H14" s="62">
        <v>0</v>
      </c>
      <c r="I14" s="62">
        <v>0</v>
      </c>
      <c r="J14" s="65">
        <v>0</v>
      </c>
      <c r="K14" s="47"/>
    </row>
    <row r="15" spans="1:11" ht="15.75" customHeight="1">
      <c r="A15" s="63"/>
      <c r="B15" s="63"/>
      <c r="C15" s="63"/>
      <c r="D15" s="64"/>
      <c r="E15" s="65"/>
      <c r="F15" s="66"/>
      <c r="G15" s="62"/>
      <c r="H15" s="62">
        <v>0</v>
      </c>
      <c r="I15" s="62">
        <v>0</v>
      </c>
      <c r="J15" s="65">
        <v>0</v>
      </c>
      <c r="K15" s="47"/>
    </row>
    <row r="16" spans="1:11" ht="15.75" customHeight="1">
      <c r="A16" s="63"/>
      <c r="B16" s="63"/>
      <c r="C16" s="63"/>
      <c r="D16" s="64"/>
      <c r="E16" s="65"/>
      <c r="F16" s="66"/>
      <c r="G16" s="62"/>
      <c r="H16" s="62">
        <v>0</v>
      </c>
      <c r="I16" s="62">
        <v>0</v>
      </c>
      <c r="J16" s="65">
        <v>0</v>
      </c>
      <c r="K16" s="47"/>
    </row>
    <row r="17" spans="1:11" ht="15.75" customHeight="1">
      <c r="A17" s="63"/>
      <c r="B17" s="63"/>
      <c r="C17" s="63"/>
      <c r="D17" s="64"/>
      <c r="E17" s="65"/>
      <c r="F17" s="66"/>
      <c r="G17" s="62"/>
      <c r="H17" s="62">
        <v>0</v>
      </c>
      <c r="I17" s="62">
        <v>0</v>
      </c>
      <c r="J17" s="65">
        <v>0</v>
      </c>
      <c r="K17" s="47"/>
    </row>
    <row r="18" spans="1:11" ht="15.75" customHeight="1">
      <c r="A18" s="63"/>
      <c r="B18" s="63"/>
      <c r="C18" s="63"/>
      <c r="D18" s="64"/>
      <c r="E18" s="65"/>
      <c r="F18" s="66"/>
      <c r="G18" s="62"/>
      <c r="H18" s="62">
        <v>0</v>
      </c>
      <c r="I18" s="62">
        <v>0</v>
      </c>
      <c r="J18" s="65">
        <v>0</v>
      </c>
      <c r="K18" s="47"/>
    </row>
    <row r="19" spans="1:11" ht="15.75" customHeight="1">
      <c r="A19" s="63"/>
      <c r="B19" s="63"/>
      <c r="C19" s="63"/>
      <c r="D19" s="64"/>
      <c r="E19" s="65"/>
      <c r="F19" s="66"/>
      <c r="G19" s="62"/>
      <c r="H19" s="62">
        <v>0</v>
      </c>
      <c r="I19" s="62">
        <v>0</v>
      </c>
      <c r="J19" s="65">
        <v>0</v>
      </c>
      <c r="K19" s="47"/>
    </row>
    <row r="20" spans="1:11" ht="15.75" customHeight="1">
      <c r="A20" s="63"/>
      <c r="B20" s="63"/>
      <c r="C20" s="63"/>
      <c r="D20" s="64"/>
      <c r="E20" s="65"/>
      <c r="F20" s="66"/>
      <c r="G20" s="62"/>
      <c r="H20" s="62">
        <v>0</v>
      </c>
      <c r="I20" s="62">
        <v>0</v>
      </c>
      <c r="J20" s="65">
        <v>0</v>
      </c>
      <c r="K20" s="47"/>
    </row>
    <row r="21" spans="1:10" ht="15.75" customHeight="1">
      <c r="A21" s="63"/>
      <c r="B21" s="63"/>
      <c r="C21" s="63"/>
      <c r="D21" s="64"/>
      <c r="E21" s="65"/>
      <c r="F21" s="66"/>
      <c r="G21" s="62">
        <v>0</v>
      </c>
      <c r="H21" s="62">
        <v>0</v>
      </c>
      <c r="I21" s="62">
        <v>0</v>
      </c>
      <c r="J21" s="65">
        <v>0</v>
      </c>
    </row>
    <row r="22" spans="1:11" ht="18.75" customHeight="1">
      <c r="A22" s="67"/>
      <c r="B22" s="47"/>
      <c r="C22" s="50"/>
      <c r="D22" s="50"/>
      <c r="E22" s="50"/>
      <c r="F22" s="67"/>
      <c r="G22" s="47"/>
      <c r="H22" s="50"/>
      <c r="I22" s="50"/>
      <c r="J22" s="50"/>
      <c r="K22" s="47"/>
    </row>
    <row r="23" spans="1:11" ht="18.75" customHeight="1">
      <c r="A23" s="68"/>
      <c r="B23" s="68"/>
      <c r="C23" s="67"/>
      <c r="D23" s="67"/>
      <c r="E23" s="67"/>
      <c r="F23" s="67"/>
      <c r="G23" s="67"/>
      <c r="H23" s="67"/>
      <c r="I23" s="68"/>
      <c r="J23" s="68"/>
      <c r="K23" s="47"/>
    </row>
    <row r="24" spans="1:11" ht="22.5" customHeight="1">
      <c r="A24" s="47"/>
      <c r="B24" s="47"/>
      <c r="C24" s="47"/>
      <c r="D24" s="47"/>
      <c r="E24" s="50"/>
      <c r="F24" s="47"/>
      <c r="G24" s="47"/>
      <c r="H24" s="47"/>
      <c r="I24" s="47"/>
      <c r="J24" s="47"/>
      <c r="K24" s="4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G3" sqref="G3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136</v>
      </c>
      <c r="B1" s="4"/>
      <c r="C1" s="4"/>
      <c r="D1" s="35"/>
      <c r="E1" s="36"/>
      <c r="F1" s="36"/>
      <c r="G1" s="32"/>
      <c r="H1" s="3"/>
      <c r="I1" s="3"/>
    </row>
    <row r="2" spans="1:9" ht="27" customHeight="1">
      <c r="A2" s="37" t="s">
        <v>137</v>
      </c>
      <c r="B2" s="37"/>
      <c r="C2" s="37"/>
      <c r="D2" s="37"/>
      <c r="E2" s="37"/>
      <c r="F2" s="37"/>
      <c r="G2" s="37"/>
      <c r="H2" s="38"/>
      <c r="I2" s="38"/>
    </row>
    <row r="3" spans="1:9" ht="15" customHeight="1">
      <c r="A3" s="6"/>
      <c r="B3" s="6"/>
      <c r="C3" s="6"/>
      <c r="D3" s="39"/>
      <c r="E3" s="40"/>
      <c r="F3" s="40"/>
      <c r="G3" s="41" t="s">
        <v>15</v>
      </c>
      <c r="H3" s="42"/>
      <c r="I3" s="42"/>
    </row>
    <row r="4" spans="1:9" ht="22.5" customHeight="1">
      <c r="A4" s="43" t="s">
        <v>72</v>
      </c>
      <c r="B4" s="43"/>
      <c r="C4" s="43"/>
      <c r="D4" s="43" t="s">
        <v>73</v>
      </c>
      <c r="E4" s="43" t="s">
        <v>138</v>
      </c>
      <c r="F4" s="43"/>
      <c r="G4" s="43"/>
      <c r="H4" s="44"/>
      <c r="I4" s="44"/>
    </row>
    <row r="5" spans="1:9" ht="22.5" customHeight="1">
      <c r="A5" s="43" t="s">
        <v>74</v>
      </c>
      <c r="B5" s="43" t="s">
        <v>75</v>
      </c>
      <c r="C5" s="43" t="s">
        <v>76</v>
      </c>
      <c r="D5" s="43"/>
      <c r="E5" s="45" t="s">
        <v>121</v>
      </c>
      <c r="F5" s="43" t="s">
        <v>70</v>
      </c>
      <c r="G5" s="43" t="s">
        <v>71</v>
      </c>
      <c r="H5" s="44"/>
      <c r="I5" s="44"/>
    </row>
    <row r="6" spans="1:9" ht="22.5" customHeight="1">
      <c r="A6" s="46" t="s">
        <v>77</v>
      </c>
      <c r="B6" s="46" t="s">
        <v>77</v>
      </c>
      <c r="C6" s="46" t="s">
        <v>77</v>
      </c>
      <c r="D6" s="46" t="s">
        <v>77</v>
      </c>
      <c r="E6" s="46">
        <v>1</v>
      </c>
      <c r="F6" s="46">
        <v>2</v>
      </c>
      <c r="G6" s="46">
        <v>3</v>
      </c>
      <c r="H6" s="47"/>
      <c r="I6" s="47"/>
    </row>
    <row r="7" spans="1:9" ht="15" customHeight="1">
      <c r="A7" s="48"/>
      <c r="B7" s="48"/>
      <c r="C7" s="48"/>
      <c r="D7" s="48"/>
      <c r="E7" s="49"/>
      <c r="F7" s="49"/>
      <c r="G7" s="49"/>
      <c r="H7" s="47"/>
      <c r="I7" s="54"/>
    </row>
    <row r="8" spans="1:9" ht="15" customHeight="1">
      <c r="A8" s="48"/>
      <c r="B8" s="48"/>
      <c r="C8" s="48"/>
      <c r="D8" s="48"/>
      <c r="E8" s="48">
        <f aca="true" t="shared" si="0" ref="E8:E16">SUM(F8:G8)</f>
        <v>0</v>
      </c>
      <c r="F8" s="48"/>
      <c r="G8" s="48"/>
      <c r="H8" s="47"/>
      <c r="I8" s="47"/>
    </row>
    <row r="9" spans="1:9" ht="15" customHeight="1">
      <c r="A9" s="48"/>
      <c r="B9" s="48"/>
      <c r="C9" s="48"/>
      <c r="D9" s="48"/>
      <c r="E9" s="48">
        <f t="shared" si="0"/>
        <v>0</v>
      </c>
      <c r="F9" s="48"/>
      <c r="G9" s="48"/>
      <c r="H9" s="50"/>
      <c r="I9" s="47"/>
    </row>
    <row r="10" spans="1:9" ht="15" customHeight="1">
      <c r="A10" s="48"/>
      <c r="B10" s="48"/>
      <c r="C10" s="48"/>
      <c r="D10" s="48"/>
      <c r="E10" s="48">
        <f t="shared" si="0"/>
        <v>0</v>
      </c>
      <c r="F10" s="48"/>
      <c r="G10" s="48"/>
      <c r="H10" s="50"/>
      <c r="I10" s="55"/>
    </row>
    <row r="11" spans="1:9" ht="15" customHeight="1">
      <c r="A11" s="48"/>
      <c r="B11" s="48"/>
      <c r="C11" s="48"/>
      <c r="D11" s="48"/>
      <c r="E11" s="48">
        <f t="shared" si="0"/>
        <v>0</v>
      </c>
      <c r="F11" s="48"/>
      <c r="G11" s="48"/>
      <c r="H11" s="47"/>
      <c r="I11" s="47"/>
    </row>
    <row r="12" spans="1:9" ht="15" customHeight="1">
      <c r="A12" s="48"/>
      <c r="B12" s="48"/>
      <c r="C12" s="48"/>
      <c r="D12" s="48"/>
      <c r="E12" s="48">
        <f t="shared" si="0"/>
        <v>0</v>
      </c>
      <c r="F12" s="48"/>
      <c r="G12" s="48"/>
      <c r="H12" s="47"/>
      <c r="I12" s="47"/>
    </row>
    <row r="13" spans="1:9" ht="15" customHeight="1">
      <c r="A13" s="48"/>
      <c r="B13" s="48"/>
      <c r="C13" s="48"/>
      <c r="D13" s="48"/>
      <c r="E13" s="48">
        <f t="shared" si="0"/>
        <v>0</v>
      </c>
      <c r="F13" s="48"/>
      <c r="G13" s="48"/>
      <c r="H13" s="47"/>
      <c r="I13" s="50"/>
    </row>
    <row r="14" spans="1:9" ht="15" customHeight="1">
      <c r="A14" s="48"/>
      <c r="B14" s="48"/>
      <c r="C14" s="48"/>
      <c r="D14" s="48"/>
      <c r="E14" s="48">
        <f t="shared" si="0"/>
        <v>0</v>
      </c>
      <c r="F14" s="48"/>
      <c r="G14" s="48"/>
      <c r="H14" s="47"/>
      <c r="I14" s="47"/>
    </row>
    <row r="15" spans="1:9" ht="15" customHeight="1">
      <c r="A15" s="48"/>
      <c r="B15" s="48"/>
      <c r="C15" s="48"/>
      <c r="D15" s="48"/>
      <c r="E15" s="48">
        <f t="shared" si="0"/>
        <v>0</v>
      </c>
      <c r="F15" s="48"/>
      <c r="G15" s="48"/>
      <c r="H15" s="47"/>
      <c r="I15" s="47"/>
    </row>
    <row r="16" spans="1:9" ht="15" customHeight="1">
      <c r="A16" s="48"/>
      <c r="B16" s="48"/>
      <c r="C16" s="48"/>
      <c r="D16" s="49" t="s">
        <v>69</v>
      </c>
      <c r="E16" s="48">
        <f t="shared" si="0"/>
        <v>0</v>
      </c>
      <c r="F16" s="48">
        <f>SUM(F8:F15)</f>
        <v>0</v>
      </c>
      <c r="G16" s="48">
        <f>SUM(G8:G15)</f>
        <v>0</v>
      </c>
      <c r="H16" s="47"/>
      <c r="I16" s="47"/>
    </row>
    <row r="17" spans="1:9" ht="22.5" customHeight="1">
      <c r="A17" s="51" t="s">
        <v>139</v>
      </c>
      <c r="B17" s="51"/>
      <c r="C17" s="51"/>
      <c r="D17" s="51"/>
      <c r="E17" s="51"/>
      <c r="F17" s="51"/>
      <c r="G17" s="51"/>
      <c r="H17" s="52"/>
      <c r="I17" s="52"/>
    </row>
    <row r="18" spans="1:9" ht="22.5" customHeight="1">
      <c r="A18" s="52"/>
      <c r="B18" s="52"/>
      <c r="C18" s="52"/>
      <c r="D18" s="52"/>
      <c r="E18" s="53"/>
      <c r="F18" s="52"/>
      <c r="G18" s="52"/>
      <c r="H18" s="52"/>
      <c r="I18" s="52"/>
    </row>
    <row r="19" spans="1:9" ht="22.5" customHeight="1">
      <c r="A19" s="52"/>
      <c r="B19" s="52"/>
      <c r="C19" s="52"/>
      <c r="D19" s="52"/>
      <c r="E19" s="52"/>
      <c r="F19" s="53"/>
      <c r="G19" s="52"/>
      <c r="H19" s="52"/>
      <c r="I19" s="52"/>
    </row>
    <row r="20" spans="1:9" ht="22.5" customHeight="1">
      <c r="A20" s="52"/>
      <c r="B20" s="52"/>
      <c r="C20" s="52"/>
      <c r="D20" s="52"/>
      <c r="E20" s="52"/>
      <c r="F20" s="53"/>
      <c r="G20" s="53"/>
      <c r="H20" s="52"/>
      <c r="I20" s="52"/>
    </row>
    <row r="21" spans="1:9" ht="22.5" customHeight="1">
      <c r="A21" s="52"/>
      <c r="B21" s="52"/>
      <c r="C21" s="52"/>
      <c r="D21" s="52"/>
      <c r="E21" s="52"/>
      <c r="F21" s="52"/>
      <c r="G21" s="53"/>
      <c r="H21" s="52"/>
      <c r="I21" s="52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王真</cp:lastModifiedBy>
  <dcterms:created xsi:type="dcterms:W3CDTF">2018-05-02T03:21:11Z</dcterms:created>
  <dcterms:modified xsi:type="dcterms:W3CDTF">2018-12-25T09:01:57Z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